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vokabe-my.sharepoint.com/personal/sandy_panis_voka_be/Documents/corona/"/>
    </mc:Choice>
  </mc:AlternateContent>
  <xr:revisionPtr revIDLastSave="0" documentId="8_{4444E875-2F2D-4AC9-BA60-BFD6CAF9EE08}" xr6:coauthVersionLast="47" xr6:coauthVersionMax="47" xr10:uidLastSave="{00000000-0000-0000-0000-000000000000}"/>
  <bookViews>
    <workbookView xWindow="348" yWindow="4140" windowWidth="12288" windowHeight="5916" firstSheet="1" activeTab="5" xr2:uid="{8274DB96-504A-644A-9268-340E789BA0A2}"/>
  </bookViews>
  <sheets>
    <sheet name="Schema publiek " sheetId="3" r:id="rId1"/>
    <sheet name="Schema Horeca" sheetId="11" r:id="rId2"/>
    <sheet name="Schema Vrijetijdsactiviteiten" sheetId="16" r:id="rId3"/>
    <sheet name="Leeswijzer Publiek" sheetId="7" r:id="rId4"/>
    <sheet name="Leeswijzer HORECA" sheetId="10" r:id="rId5"/>
    <sheet name="Tableau Public" sheetId="6" r:id="rId6"/>
    <sheet name="Tableau Horeca" sheetId="13" r:id="rId7"/>
    <sheet name="Schéma des activités de loisirs" sheetId="17" r:id="rId8"/>
    <sheet name="Grille de lecture Public" sheetId="8" r:id="rId9"/>
    <sheet name="Grille de lecture Horeca" sheetId="15" r:id="rId10"/>
  </sheets>
  <definedNames>
    <definedName name="_xlnm.Print_Area" localSheetId="8">'Grille de lecture Public'!$A$1:$L$45</definedName>
    <definedName name="_xlnm.Print_Area" localSheetId="4">'Leeswijzer HORECA'!$A$1:$E$42</definedName>
    <definedName name="_xlnm.Print_Area" localSheetId="7">'Schéma des activités de loisirs'!$A$1:$J$36</definedName>
    <definedName name="_xlnm.Print_Area" localSheetId="1">'Schema Horeca'!$A$1:$J$67</definedName>
    <definedName name="_xlnm.Print_Area" localSheetId="0">'Schema publiek '!$A$1:$J$60</definedName>
    <definedName name="_xlnm.Print_Area" localSheetId="2">'Schema Vrijetijdsactiviteiten'!$A$1:$L$32</definedName>
    <definedName name="_xlnm.Print_Area" localSheetId="6">'Tableau Horeca'!$A$1:$J$65</definedName>
    <definedName name="_xlnm.Print_Area" localSheetId="5">'Tableau Public'!$A$1:$J$61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6" l="1"/>
  <c r="G27" i="13"/>
  <c r="G25" i="6"/>
  <c r="G28" i="11"/>
  <c r="G30" i="6"/>
  <c r="G16" i="3"/>
  <c r="G30" i="3" s="1"/>
  <c r="I36" i="3" l="1"/>
  <c r="E20" i="16"/>
  <c r="E23" i="11"/>
  <c r="E39" i="11" s="1"/>
  <c r="E53" i="11" s="1"/>
  <c r="E20" i="3"/>
  <c r="G25" i="3"/>
  <c r="G29" i="3"/>
  <c r="G46" i="11"/>
  <c r="G30" i="11" s="1"/>
  <c r="G16" i="11" s="1"/>
  <c r="E58" i="11"/>
  <c r="G58" i="11" s="1"/>
  <c r="I16" i="11"/>
  <c r="G39" i="3"/>
  <c r="I9" i="3"/>
  <c r="G56" i="11"/>
  <c r="I45" i="11"/>
  <c r="G44" i="11"/>
  <c r="I44" i="11" s="1"/>
  <c r="I39" i="11"/>
  <c r="I53" i="11" s="1"/>
  <c r="G39" i="11"/>
  <c r="G53" i="11" s="1"/>
  <c r="G27" i="11"/>
  <c r="G43" i="11" s="1"/>
  <c r="G33" i="3"/>
  <c r="G57" i="11" l="1"/>
  <c r="G28" i="3" l="1"/>
  <c r="I38" i="3"/>
  <c r="G38" i="3"/>
  <c r="G51" i="3"/>
  <c r="I12" i="3" l="1"/>
  <c r="I54" i="3" s="1"/>
  <c r="I33" i="3"/>
  <c r="I47" i="3" s="1"/>
  <c r="G47" i="3"/>
  <c r="E33" i="3"/>
  <c r="E47" i="3" s="1"/>
  <c r="I39" i="6"/>
  <c r="G54" i="3" l="1"/>
  <c r="I40" i="3"/>
  <c r="G40" i="3"/>
  <c r="I39" i="3" l="1"/>
</calcChain>
</file>

<file path=xl/sharedStrings.xml><?xml version="1.0" encoding="utf-8"?>
<sst xmlns="http://schemas.openxmlformats.org/spreadsheetml/2006/main" count="693" uniqueCount="378">
  <si>
    <t>BEZOEKERS</t>
  </si>
  <si>
    <t xml:space="preserve">MONDMASKERS </t>
  </si>
  <si>
    <t xml:space="preserve">Voorbeelden (niet limitatief): </t>
  </si>
  <si>
    <t>CO2 meter,  risco analyse plus actieplan</t>
  </si>
  <si>
    <t>CROWDMANAGEMENT</t>
  </si>
  <si>
    <t>Verboden</t>
  </si>
  <si>
    <t>CAPACITEIT</t>
  </si>
  <si>
    <t>COVID TICKET</t>
  </si>
  <si>
    <t>Rondlopend publiek, sterk met elkaar interagerend</t>
  </si>
  <si>
    <t xml:space="preserve">
FFP2 aangeraden voor medisch kwetsbare mensen</t>
  </si>
  <si>
    <t>Volgens (specifiek) Horeca protocol</t>
  </si>
  <si>
    <t>Volgens (specifiek) Horeca-protocol</t>
  </si>
  <si>
    <t>HORECA</t>
  </si>
  <si>
    <t>LUCHTKWALITEIT</t>
  </si>
  <si>
    <t>Exemples (pas limité):</t>
  </si>
  <si>
    <t>CAPACITE</t>
  </si>
  <si>
    <t>QUALITE DE L'AIR</t>
  </si>
  <si>
    <t>Interdit</t>
  </si>
  <si>
    <t>Un public qui se promène et qui interagit fortement avec les autres.</t>
  </si>
  <si>
    <t>VISITEURS</t>
  </si>
  <si>
    <t>Public assis regardant en silence, criant, ou public se déplaçant ou marchant tranquillement.</t>
  </si>
  <si>
    <t>Concert debout, bourses, congrès, événement de danse,…</t>
  </si>
  <si>
    <t>Compteur CO2,  analyse de risque et plan d'action</t>
  </si>
  <si>
    <t>MASQUES</t>
  </si>
  <si>
    <t>Rood</t>
  </si>
  <si>
    <t>BUITEN-DYNAMISCH</t>
  </si>
  <si>
    <t>BINNEN - DYNAMISCH</t>
  </si>
  <si>
    <t xml:space="preserve">Verplicht + FFP2 aangeraden voor medisch kwestbare mensen </t>
  </si>
  <si>
    <t>Aangeraden wanneer men sociale afstand niet kan respecteren + FFP2 aangeraden voor medisch kwestbare mensen</t>
  </si>
  <si>
    <t>Verplicht crowdmanagement (geen optie compartimentering)</t>
  </si>
  <si>
    <t xml:space="preserve">
Mondmasker verplicht + FFP2 aangeraden voor medisch kwestbare mensen </t>
  </si>
  <si>
    <t xml:space="preserve">OCC kan beslissen om plafonds te hanteren. OCC kan  een onderscheid maken tussen passieve en iets meer actieve activiteiten. 
</t>
  </si>
  <si>
    <t>Opmerking</t>
  </si>
  <si>
    <t xml:space="preserve">Vanuit epidemiologisch standpunt bevat een activiteit die ‘buiten’ plaatsvindt een minder groot risico op virale overdracht. Een activiteit die ‘binnen’ plaatsvindt heeft een groter risico op besmetting of verspreiding. Dit houdt verband met de dragers van het virus: via aerosolen en droplets (kleine en grotere druppels) verplaatst het virus zich doorheen de lucht. </t>
  </si>
  <si>
    <t>TOEPASSINGSGEBIED</t>
  </si>
  <si>
    <t>BINNEN/BUITEN</t>
  </si>
  <si>
    <t>BINNEN LUCHTKWALITEIT</t>
  </si>
  <si>
    <t>Champs d'application</t>
  </si>
  <si>
    <t>INTERIEUR/EXTERIEUR</t>
  </si>
  <si>
    <t>QUALITE DE L'AIR INTERIEUR</t>
  </si>
  <si>
    <t xml:space="preserve">Public assis regardant en silence (passif) ou criant, acclamant, chantant (légèrement plus actif). </t>
  </si>
  <si>
    <t>INTERIEUR - DYNAMIQUE</t>
  </si>
  <si>
    <t>EXTERIEUR - DYNAMIQUE</t>
  </si>
  <si>
    <t>GESTION DES FOULES</t>
  </si>
  <si>
    <t xml:space="preserve">un public itinérant, interagissant fortement les uns avec les autres </t>
  </si>
  <si>
    <t xml:space="preserve">Port du  masque FFP2 conseillé pour les personnes les plus vulnérables </t>
  </si>
  <si>
    <t xml:space="preserve">Selon le protocole HORECA spéfifique </t>
  </si>
  <si>
    <t>ORANGE</t>
  </si>
  <si>
    <t>ROUGE</t>
  </si>
  <si>
    <t>Port d'un masque buccal  obligatoire + Port du  masque FFP2 conseillé pour les personnes les plus vulnérables</t>
  </si>
  <si>
    <t>Port du  masque FFP2 conseillé pour les personnes les plus vulnérables</t>
  </si>
  <si>
    <t>Obligatoire à partir de 100 personnes</t>
  </si>
  <si>
    <t>Port du masque buccal recommandé lorsque la distanciation sociale ne peut pas être respectée  + FFP2 recommandé pour les personnes les plus vulnérables</t>
  </si>
  <si>
    <t xml:space="preserve">Le comité de concertation peut décider d'utiliser des plafonds. </t>
  </si>
  <si>
    <t xml:space="preserve">Port d'un masque buccal obligatoire + port du  masque FFP2 conseillé pour les personnes les plus vulnérables </t>
  </si>
  <si>
    <t>Obligatoire (pas de possibilité de compartimentage)</t>
  </si>
  <si>
    <t>TYPE ACTIVITEIT</t>
  </si>
  <si>
    <t xml:space="preserve">In bepaalde events ontstaat een combinatie tussen binnen en buiten activiteiten. Indien de organisator de verschillende maatregelen -gepaard gaande met binnen en buiten- moeilijk kan combineren dient men te opteren voor de meeste strenge maatregelen, zijnde  'binnen'. </t>
  </si>
  <si>
    <t>MAATREGELEN</t>
  </si>
  <si>
    <t>CT is verplicht vanaf 50 personen binnen en 100 personen buiten (met respect voor het toepassingsgebied van samenwerkingsakkoord)</t>
  </si>
  <si>
    <t>MONDMASKER</t>
  </si>
  <si>
    <t xml:space="preserve">Mondmaskers worden ingebed in een bredere strategie (en/en/en). Onderzoek toont aan dat maskers het aantal druppels in de ruimte aanzienlijk kunnen beperken. </t>
  </si>
  <si>
    <t>In sommige situaties is het mondmasker verplicht. FFP2 is aangeraden voor medisch kwetsbare mensen</t>
  </si>
  <si>
    <t xml:space="preserve">GEMS: Given the airborne nature of SARS-CoV-transmission, the body of evidence has grown on the importance of adequate ventilation and indoor air quality as one of the most important interventions for a sustainable containment of viral circulation. Therefore, we believe that stronger emphasis should be placed on investments to improve the air quality in all public indoor settings (including horeca, performance halls, sports infrastructure, shops, public transport, schools,...).
Closely related to this, density reductions may be needed to maintain indoor air quality levels, and safe distance and mask wearing have additive importance in the ‘Swiss cheese’ approach (no single intervention is 100% perfect, hence several interventions need to be combined in high viral circulation situations). </t>
  </si>
  <si>
    <t>Tenten</t>
  </si>
  <si>
    <t xml:space="preserve">Alleen "tenten" waarvan ten minste twee grote zijden volledig open en vrij zijn, zijn toegestaan. In deze configuratie kunnen deze tenten als buiten worden beschouwd. Andere tenten worden als 'binnen' beschouwd. </t>
  </si>
  <si>
    <t>Terras</t>
  </si>
  <si>
    <t xml:space="preserve">Het terras moet minstens over één volledige zijde geopend zijn ongeacht de weersomstandigheden en dient een voldoende ventilatie te verzekeren. Er kan een onzekerheid bestaan rond wat een goed geventileerd terras is. Een mogelijke definitie zou kunnen zijn:ofwel is het open aan de bovenzijde, dus zonder dak of afdak; ofwel is het terras open aan 3 of meer zijden; ofwel is het open langs één zijde en is de diepte niet meer dan 2x de hoogte van het afdak. </t>
  </si>
  <si>
    <t>CROWDMANAGEMENT verwijst naar een reeks maatregelen die een organisator neemt om ervoor te zorgen dat verplaatsingen voor, tijdens en na het event zo COVID-veilig mogelijk gebeuren. Organisatoren houden rekening met bepaalde capaciteit en ruimte die nodig is om de veiligheidsmaatregelen te verzekeren. Daarbij kan worden gedacht aan: in- en uitgaande bezoekers spreiden in tijd en ruimte, het uitschrijven van procedures en bewegwijzering om bezoekers te leiden, het uittekenen en berekenen van wachtrijen, het voorafgaandelijk actief verspreiden van informatie naar bezoekers ed. </t>
  </si>
  <si>
    <t xml:space="preserve">Alle organisaties dienen maatregelen te nemen op het vlak van crowdmanagement, zij volgen daarbij hun sectorale protocollen. Doch in specifieke situaties bijvoorbeeld bij grotere events en/of in het geval van compartimentering zijn extra maatregelen nodig. </t>
  </si>
  <si>
    <t>Compartimentering</t>
  </si>
  <si>
    <t>Voorafgaand advies van de lokale veiligheidscel en toestemming van het lokale bestuur dient te worden bekomen.  Dit advies omvat onder meer een uitgebreide analyse en richtlijnen voor alle verplaatsingsstromen van de aanwezige personen , voor, tijdens en na het event. Het is aan de bevoegde lokale overheid middels het advies van de veiligheidscel om voldoende garanties in te bouwen dat de nodige maatregelen, en met bijzondere aandacht voor het crowdmanagement, worden toegepast om in een bepaalde epidemiologische situatie de activiteit veilig te kunnen laten plaatsvinden.</t>
  </si>
  <si>
    <t>Mobiliteitsplan</t>
  </si>
  <si>
    <r>
      <t xml:space="preserve">Bijkomende maatregelen op vlak van mobiliteit zijn nodig van zodra men meer dan 1000 bezoekers ontvangt. Een </t>
    </r>
    <r>
      <rPr>
        <b/>
        <sz val="12"/>
        <color theme="1"/>
        <rFont val="Calibri"/>
        <family val="2"/>
        <scheme val="minor"/>
      </rPr>
      <t>mobiliteitsplan</t>
    </r>
    <r>
      <rPr>
        <sz val="12"/>
        <color theme="1"/>
        <rFont val="Calibri"/>
        <family val="2"/>
        <scheme val="minor"/>
      </rPr>
      <t xml:space="preserve"> zorgt ervoor dat alle bezoekers ten allen tijden op een zo COVID-veilige mogelijke manier kunnen aankomen en vertrekken op een event. Dit plan houdt rekening met het verwachte capaciteitsgebruik van de verschillende vervoersmodaliteiten (openbaar vervoer, auto, fiets, te voet, ...) ten opzichte van de COVID-veilige beschikbare capaciteit van diezelfde vervoersmodaliteiten. Men houdt daarbij rekening dat het gebruik van het openbaar vervoer niet mag worden overbelast waardoor het COVID-onveilig zou worden</t>
    </r>
  </si>
  <si>
    <t>Volgens (specifiek) horecaprotocol</t>
  </si>
  <si>
    <t>Bonus</t>
  </si>
  <si>
    <t>HYGIËNISCHE MAATREGELEN</t>
  </si>
  <si>
    <t xml:space="preserve">Hygiënische maatregelen zijn overal van toepassing. Het gaat daarbij om desinfecterende handgels, wastafels ed. De organisator dient in overeenstemming met de sectorspecifieke protocollen en hun eventueel bijkomende hygiënische vereisten zich te organiseren. </t>
  </si>
  <si>
    <t>Type d'activités</t>
  </si>
  <si>
    <t>MESURES</t>
  </si>
  <si>
    <t xml:space="preserve">Le CT est obligatoire à partir de 50 personnes à l'intérieur et 100 personnes à l'extérieur (dans le respect du périmètre de l'accord de coopération) </t>
  </si>
  <si>
    <t>Tentes</t>
  </si>
  <si>
    <t xml:space="preserve">Terrasses </t>
  </si>
  <si>
    <t>Seules les "tentes" avec au moins deux grands côtés complètement ouverts et dégagés sont autorisées. Dans cette configuration, ces tentes peuvent être considérées comme extérieures. Les autres tentes sont considérées comme « à l'intérieur ».</t>
  </si>
  <si>
    <t>La terrasse doit être ouverte sur au moins un côté complet quelles que soient les conditions météorologiques et une ventilation adéquate doit être assurée. Il peut y avoir une incertitude quant à ce qui constitue un patio bien ventilé. Une définition possible pourrait être : soit elle est ouverte au sommet, donc sans toit ni appentis ; soit la terrasse est ouverte sur 3 côtés ou plus ; ou il est ouvert d'un côté et la profondeur n'est pas supérieure à 2x la hauteur de l'appentis.</t>
  </si>
  <si>
    <t xml:space="preserve">Dans certaines situations, il est choisi de combiner CT avec  un RAT (par exemple, une soirée dansante). Si on n'opte pas pour le RAT (par exemple lors d'un congrès) il faut (!) pouvoir garantir le port adéquat du masque buccal. </t>
  </si>
  <si>
    <t>MASQUE BUCCAL</t>
  </si>
  <si>
    <t xml:space="preserve">Les masques buccaux sont intégrés dans une stratégie plus large (et/et/et). La recherche montre que les masques peuvent réduire considérablement le nombre de gouttelettes/aerosols dans la pièce. </t>
  </si>
  <si>
    <t>Dans certaines situations, le masque buccal est obligatoire. Le port du masque FFP2 est recommandé pour les personnes les plus vulnérables</t>
  </si>
  <si>
    <t xml:space="preserve">La gestion des foules fait référence à une série de mesures prises par un organisateur pour s'assurer que les mouvements avant, pendant et après l'événement sont aussi sûrs que possible par rapport au COVID. Les organisateurs tiennent compte de certaines capacités et de l'espace nécessaires pour assurer les mesures de sécurité. Cela peut inclure : répartir les visiteurs entrants et sortants dans le temps et dans l'espace, rédiger des procédures et une signalisation pour guider les visiteurs, tracer et calculer des files d'attente, diffuser activement des informations aux visiteurs en amont, etc. </t>
  </si>
  <si>
    <t>Toutes les organisations doivent prendre des mesures dans le domaine de la gestion des foules, conformément à leurs protocoles sectoriels. Cependant, dans des situations spécifiques, par exemple avec des événements plus importants et/ou en cas de compartimentation, des mesures supplémentaires sont nécessaires.</t>
  </si>
  <si>
    <t xml:space="preserve">L'avis préalable de la cellule de sécurité locale et l'autorisation du gouvernement local doivent être obtenus. Ces conseils comprennent une analyse approfondie et des directives pour tous les flux de mouvement des personnes présentes, avant, pendant et après l'événement. Il appartient à l'autorité locale compétente, après avis de la cellule de sécurité, de prévoir des garanties suffisantes que les mesures nécessaires, et avec une attention particulière à la gestion des foules, sont appliquées pour permettre à l'activité de se dérouler en toute sécurité dans une certaine situation épidémiologique . </t>
  </si>
  <si>
    <t>Le cloisonnement n'est possible que pour les événements extérieurs, à moins que l'on puisse organiser le cloisonnement à l'intérieur tout en respectant les normes de qualité de l'air intérieur.</t>
  </si>
  <si>
    <t>"COMPARTIMENTAGE"</t>
  </si>
  <si>
    <t xml:space="preserve">Plan de mobilité </t>
  </si>
  <si>
    <t>Des mesures supplémentaires dans le domaine de la mobilité sont nécessaires dès que plus de 1000 visiteurs sont reçus. Un plan de mobilité garantit que tous les visiteurs peuvent arriver et repartir à un événement aussi sûr que possible pour le COVID à tout moment. Ce plan tient compte de l'utilisation attendue des capacités des différents modes de transport (transports en commun, voiture, vélo, à pied, ...) par rapport à la capacité COVID-safe disponible des mêmes modalités de transport. Il est pris en compte que l'utilisation des transports publics ne doit pas être surchargée, ce qui la rendrait dangereuse par rapport au COVID.</t>
  </si>
  <si>
    <t>Selon les protocoles HORECA spécifiques</t>
  </si>
  <si>
    <t>BONUS</t>
  </si>
  <si>
    <t>REGLES D'HYGIENE</t>
  </si>
  <si>
    <t xml:space="preserve">Les mesures d'hygiène s'appliquent partout. Il s'agit de la désinfection des mains avec solutions hydro-alcooliques, lavage des mains, accès à des lavabos,... L'organisateur doit s'organiser en respectant les protocoles spécifiques au secteur et les éventuelles exigences d'hygiène complémentaires. </t>
  </si>
  <si>
    <t>Een publiek dat recht staat, rondloopt, sterk met elkaar interageert</t>
  </si>
  <si>
    <t>2. Maatregelen HORECA</t>
  </si>
  <si>
    <t>Overwegend zittend consumerend publiek,  soms rustig bewegend</t>
  </si>
  <si>
    <t>Mondmasker verplicht voor personeel + 
FFP2 aangeraden voor medisch kwetsbare mensen</t>
  </si>
  <si>
    <t>CROWDMANAGMENT</t>
  </si>
  <si>
    <t>BIJZONDERHEDEN</t>
  </si>
  <si>
    <t>Oranje</t>
  </si>
  <si>
    <t>Publiek dat actief rondloopt, danst, roept, sterk met elkaar interageert</t>
  </si>
  <si>
    <t xml:space="preserve"> </t>
  </si>
  <si>
    <t>MONDMASKERS</t>
  </si>
  <si>
    <t>FFP2 aangeraden voor medisch kwetsbare mensen</t>
  </si>
  <si>
    <t>BBQ, buitenfeest zittend</t>
  </si>
  <si>
    <t>BUITEN - DYNAMISCH</t>
  </si>
  <si>
    <t>LUCHTZUIVERHEID</t>
  </si>
  <si>
    <t>ORANJE</t>
  </si>
  <si>
    <t>ROOD</t>
  </si>
  <si>
    <t>Deelnemers</t>
  </si>
  <si>
    <t>Deelnemers die actief deelnemen aan allerhande activiteiten (zittend en/of bewegend)</t>
  </si>
  <si>
    <t xml:space="preserve">Aanbeveling om activiteiten zoveel mogelijk buiten te organiseren. </t>
  </si>
  <si>
    <t xml:space="preserve">OVERNACHTING </t>
  </si>
  <si>
    <t>VENTILATIE</t>
  </si>
  <si>
    <t>AFSTAND</t>
  </si>
  <si>
    <t>Voor tentenkampen: tenten goed verluchten. **</t>
  </si>
  <si>
    <t xml:space="preserve">** Alleen "tenten" waarvan ten minste twee grote zijden volledig open en vrij zijn, zijn toegestaan. In deze configuratie kunnen deze tenten als buiten worden beschouwd. Andere tenten worden als 'binnen' beschouwd. </t>
  </si>
  <si>
    <t>2. ACTIVITES HORECA</t>
  </si>
  <si>
    <t xml:space="preserve">Public consommateur principalement assis, se déplaçant parfois tranquillement </t>
  </si>
  <si>
    <t>Le port du masque FFP2 est conseillé pour les personnes les plus vulnérables</t>
  </si>
  <si>
    <t>Obligatoire pour personnel + port du masque FFP2 conseillé pour les personnes les plus vulnérables</t>
  </si>
  <si>
    <t>QUALITE DE l'AIR</t>
  </si>
  <si>
    <t>Le comité de concertation peut décider d'utiliser des plafonds.</t>
  </si>
  <si>
    <t>PARTICULARITES</t>
  </si>
  <si>
    <t>Public qui se promène activement, danse, crie, interagit fortement les uns avec les autres</t>
  </si>
  <si>
    <t>Un écart par rapport à la capacité d'occupation et aux plafonds est possible si la norme de qualité de l'air est respectée (900ppm ou au moins 40 m³).</t>
  </si>
  <si>
    <t>Barbecue, fêtes extérieures assises</t>
  </si>
  <si>
    <t>HORECA-NIGHTLIFE</t>
  </si>
  <si>
    <t xml:space="preserve">CT is in bepaalde contexten verplicht. </t>
  </si>
  <si>
    <t xml:space="preserve">Bezetting wordt in dit schema gereguleerd hetzij via aantal personen per tafel en afstand houden van 1,5 meter, hetzij via bezettingscapaciteit. Ook de introductie van plafonds kan door het OCC worden beslist. </t>
  </si>
  <si>
    <t>Sommige specifieke activiteiten zoals vergaderzalen in hotels moeten nog gespecifieerd worden</t>
  </si>
  <si>
    <t xml:space="preserve">En ce qui concerne le nombre de participants, des plafonds sont déterminés par l'OCC. L'OCC peut distinguer les activités passives des activités légèrement plus actives. En phase rouge, des plafonds sont nécessaires. En phase orange, ils sont facultatifs. </t>
  </si>
  <si>
    <r>
      <t xml:space="preserve">Zittend publiek dat in stilte toekijkt (passief) </t>
    </r>
    <r>
      <rPr>
        <u/>
        <sz val="9"/>
        <color theme="1"/>
        <rFont val="Calibri   "/>
      </rPr>
      <t>of</t>
    </r>
    <r>
      <rPr>
        <sz val="9"/>
        <color theme="1"/>
        <rFont val="Calibri   "/>
      </rPr>
      <t xml:space="preserve"> roept, juicht, meezingt (iets actiever). </t>
    </r>
  </si>
  <si>
    <r>
      <t xml:space="preserve">Zittend publief dat in stilte toekijkt, roept </t>
    </r>
    <r>
      <rPr>
        <u/>
        <sz val="9"/>
        <color theme="1"/>
        <rFont val="Calibri   "/>
      </rPr>
      <t>of</t>
    </r>
    <r>
      <rPr>
        <sz val="9"/>
        <color theme="1"/>
        <rFont val="Calibri   "/>
      </rPr>
      <t xml:space="preserve"> een publiek dat rustig beweegt/wandelt</t>
    </r>
  </si>
  <si>
    <t xml:space="preserve">Vanuit epidemiologisch standpunt bevat een activiteit die ‘buiten’ plaatsvindt een minder groot risico op virale overdracht. Een activiteit die ‘binnen’ plaatsvindt heeft een groter risico op besmetting of verspreiding. Dit houdt verband met dragen van virus via aerosolen en droplets (kleine en grotere druppels) verplaatst het virus zich doorheen de lucht. </t>
  </si>
  <si>
    <r>
      <t xml:space="preserve">D'un point de vue épidémiologique, une activité qui se déroule « à l'extérieur » comporte un moindre risque de transmission virale. Une activité qui se déroule « à l'intérieur » présente un plus grand risque de contamination ou de propagation. Ceci est lié au </t>
    </r>
    <r>
      <rPr>
        <sz val="12"/>
        <rFont val="Calibri"/>
        <family val="2"/>
        <scheme val="minor"/>
      </rPr>
      <t>mode de contamination</t>
    </r>
    <r>
      <rPr>
        <sz val="12"/>
        <color rgb="FFFF0000"/>
        <rFont val="Calibri"/>
        <family val="2"/>
        <scheme val="minor"/>
      </rPr>
      <t xml:space="preserve"> </t>
    </r>
    <r>
      <rPr>
        <sz val="12"/>
        <color rgb="FF000000"/>
        <rFont val="Calibri"/>
        <family val="2"/>
        <scheme val="minor"/>
      </rPr>
      <t xml:space="preserve">du virus : le virus se déplace dans l'air via les aérosols et les gouttelettes (petites et grosses gouttelettes). </t>
    </r>
  </si>
  <si>
    <t xml:space="preserve">In bepaalde events ontstaat een combinatie tussen binnen en buiten activiteiten. Indien de organisator de verschillende maatregelen -gepaard gaande met binnen en buiten- moeilijk kan combineren dient men te kiezen voor de meeste strenge maatregelen, zijnde  'binnen'. </t>
  </si>
  <si>
    <t xml:space="preserve">Dans certains événements, les deux types d'activités, intérieure et extérieure, peuvent être combinées. S'il est difficile pour l'organisateur de combiner les différentes mesures, liées à l'indoor et à l'outdoor, les mesures les plus strictes doivent être adoptées , c'est-à-dire liées « à l'intérieur ». </t>
  </si>
  <si>
    <t>CHAMP D’APPLICATION</t>
  </si>
  <si>
    <t>HORECA-VIE NOCTURNE</t>
  </si>
  <si>
    <t>TYPE D’ACTIVITÉ</t>
  </si>
  <si>
    <t>EN INTÉRIEUR/EN EXTÉRIEUR</t>
  </si>
  <si>
    <t xml:space="preserve">D'un point de vue épidémiologique, une activité qui se déroule « en extérieur » comporte un risque moindre de transmission virale. Une activité qui se déroule « en intérieur » présente un risque accru de contamination ou de propagation. Ceci est lié aux vecteurs du virus : le virus se déplace dans l'air via des aérosols et des gouttelettes (petites et grosses gouttes). </t>
  </si>
  <si>
    <t xml:space="preserve">Lors de certains événements, une combinaison d'activités en intérieur et en extérieur est créée. Si l'organisateur a des difficultés à combiner les différentes mesures – liées aux activités en intérieur et en extérieur – il doit opter pour les mesures les plus strictes, c'est-à-dire « en intérieur ». </t>
  </si>
  <si>
    <t xml:space="preserve">Seuls les « chapiteaux » disposant au moins de deux grands côtés entièrement ouverts et dégagés sont autorisés. Dans cette configuration, ces chapiteaux peuvent être considérés comme étant des espaces extérieurs. Les autres chapiteaux sont considérés comme « en intérieur ». </t>
  </si>
  <si>
    <t>Terrasse</t>
  </si>
  <si>
    <t xml:space="preserve">La terrasse doit être ouverte sur au moins un côté complet quelles que soient les conditions météorologiques et doit assurer une ventilation suffisante. Il peut y avoir une incertitude sur ce qui constitue une terrasse bien ventilée. Une définition possible pourrait être la suivante : soit elle est ouverte au sommet, donc sans toit ni auvent ; soit la terrasse est ouverte sur trois côtés ou plus ; soit elle est ouverte sur un côté et la profondeur ne dépasse pas deux fois la hauteur de l'auvent. </t>
  </si>
  <si>
    <r>
      <t xml:space="preserve">D'un point de vue épidémiologique, le type d'activité est également défini. En partant d'une activité calme dans laquelle les participants sont assis, </t>
    </r>
    <r>
      <rPr>
        <sz val="12"/>
        <color rgb="FF000000"/>
        <rFont val="Calibri"/>
        <scheme val="minor"/>
      </rPr>
      <t xml:space="preserve"> principalement en silence</t>
    </r>
    <r>
      <rPr>
        <sz val="12"/>
        <color rgb="FF000000"/>
        <rFont val="Calibri"/>
        <family val="2"/>
        <scheme val="minor"/>
      </rPr>
      <t xml:space="preserve">, sur des sièges libres ou assignés. Ce type d'activité produit moins d'aérosols. Il y a ensuite les activités assises dans lesquelles les participants peuvent être un peu plus actifs, par exemple en sautant, en encourageant, en criant, en chantant ou en scandant. En effet, davantage d'aérosols sont produits quand on crie, qu’on parle ou qu’on chante. Les activités qui impliquent des mouvements intenses et incontrôlés comprennent les participants qui dansent, chantent ou bougent intensément. Dans ce dernier cas, le risque de transmission ou de contamination est évidemment plus important (production accrue de gouttelettes, pas de maintien de la distance, souvent des activités où le port du masque est difficile). Le schéma suivant prend en compte : </t>
    </r>
  </si>
  <si>
    <t xml:space="preserve">Les masques s'inscrivent dans une stratégie plus large (et/et/et). Les recherches montrent que les masques peuvent réduire considérablement le nombre de gouttelettes dans la pièce. </t>
  </si>
  <si>
    <t>Dans certaines situations, le masque est obligatoire. Le FFP2 est recommandé pour les personnes médicalement vulnérables</t>
  </si>
  <si>
    <t>QUALITÉ DE L’AIR INTÉRIEUR</t>
  </si>
  <si>
    <t xml:space="preserve">GEMS : Given the airborne nature of SARS-CoV-transmission, the body of evidence has grown on the importance of adequate ventilation and indoor air quality as one of the most important interventions for a sustainable containment of viral circulation. Therefore, we believe that stronger emphasis should be placed on investments to improve the air quality in all public indoor settings (including horeca, performance halls, sports infrastructure, shops, public transport, schools,...).
Closely related to this, density reductions may be needed to maintain indoor air quality levels, and safe distance and mask wearing have additive importance in the ‘Swiss cheese’ approach (no single intervention is 100% perfect, hence several interventions need to be combined in high viral circulation situations). </t>
  </si>
  <si>
    <t>GESTION DE LA FOULE</t>
  </si>
  <si>
    <t>La formule GESTION DE LA FOULE désigne un ensemble de mesures prises par un organisateur pour garantir que les déplacements pendant et vers l'événement sont aussi « COVID-safe » que possible. Les organisateurs tiennent compte de certaines capacités et de l'espace nécessaire pour assurer les mesures de sécurité. Dans ce cadre, on pense à : répartir les visiteurs entrants et sortants dans le temps et l'espace, rédiger des procédures et une signalisation pour guider les visiteurs, délimiter et calculer des files d'attente, distribuer activement des informations aux visiteurs à l'avance, etc. </t>
  </si>
  <si>
    <t xml:space="preserve">Toutes les organisations doivent prendre des mesures en matière de gestion de la foule, en suivant leurs protocoles sectoriels. Toutefois, dans des situations spécifiques, telles que des événements de grande ampleur et/ou en cas de compartimentage, des mesures supplémentaires sont nécessaires. </t>
  </si>
  <si>
    <t>CAPACITÉ</t>
  </si>
  <si>
    <t xml:space="preserve">L'occupation est réglementée dans ce schéma soit par le nombre de personnes par table et en respectant une distance de 1,5 mètre, soit par la capacité d'occupation. L'introduction de plafonds peut également être décidée par le CODECO. </t>
  </si>
  <si>
    <t>MESURES D’HYGIÈNE</t>
  </si>
  <si>
    <t xml:space="preserve">Les mesures d'hygiène s'appliquent partout. Il s'agit notamment de gels désinfectants pour les mains, de lavabos, etc. L'organisateur doit s'organiser conformément aux protocoles spécifiques au secteur et aux éventuelles exigences supplémentaires en matière d'hygiène. </t>
  </si>
  <si>
    <t>Note</t>
  </si>
  <si>
    <t>Certaines activités spécifiques, telles que les salles de réunion dans les hôtels, doivent encore être spécifiées</t>
  </si>
  <si>
    <t>BINNEN - NIET DYNAMISCH</t>
  </si>
  <si>
    <t>BUITEN-NIET DYNAMISCH</t>
  </si>
  <si>
    <r>
      <t>Vanuit epidemiologisch perspectief wordt ook het type activiteit afgebakend. Gaande van een rustige acitiviteit waarbij de deelnemers</t>
    </r>
    <r>
      <rPr>
        <sz val="12"/>
        <color theme="1"/>
        <rFont val="Calibri"/>
        <family val="2"/>
        <scheme val="minor"/>
      </rPr>
      <t xml:space="preserve"> hoofdzakelijk in stilte neerzit op vrije of toegewezen plaatsen. In dit soort activiteiten worden minder aerosolen geproduceerd. Vervolgens bestaan zittende activiteiten waarbij mogelijk deelnemers iets actiever zijn, denk daarbij aan recht springen, supporteren, roepen, meezingen of scanderen. Tijdens roepen, spreken, zingen worden immers meer aerosolen geproduceerd. Tot activiteiten waarbij intense en ongecontroleerde bewegingen plaatsvinden, zijn deelnemers die dansen, zingen of intens bewegen. Bij deze laatste is de kans op transmissie of besmetting vanzelfsprekend groter (toegenomen productie van druppels, geen behoud van afstand, vaker activiteiten waarbij gebruik van masker moeilijk is). In onderstaande schema wordt rekening gehouden met: </t>
    </r>
  </si>
  <si>
    <t>DYNAMISCH/ NIET DYNAMISCH</t>
  </si>
  <si>
    <t>INTERIEUR - NON DYNAMIQUE</t>
  </si>
  <si>
    <t>EXTERIEUR - NON DYNAMIQUE</t>
  </si>
  <si>
    <t xml:space="preserve">BINNEN-NIET DYNAMISCH
</t>
  </si>
  <si>
    <t xml:space="preserve">In sommige situaties kan worden geopteerd om CT te combineren met RAT (bijvoorbeeld dansfeest). Indien men niet opteert voor RAT (bijvoorbeeld bij congres) moet (!) men een goede mondmaskerdracht kunnen garanderen. </t>
  </si>
  <si>
    <t>Restaurants, zittende cafés met bedienend personeel, cafés, maaltijd in groep (rouw), zittende bruiloft, catering op recepties</t>
  </si>
  <si>
    <t>Tafels 6 max</t>
  </si>
  <si>
    <t>[60%-80%] bezettingcapaciteit</t>
  </si>
  <si>
    <t>Rechtstaand consumeren (al dan niet aan de toog) niet toegestaan</t>
  </si>
  <si>
    <t>Cinéma, théâtre, concert assis, conférence, présentation de livres, formation ou cours, anniversaire d'entreprise, match sportifs avec uniquement des places assises, journées d'études ou séminaires ouverts au public</t>
  </si>
  <si>
    <t xml:space="preserve">Selon le protocole HORECA spécifique </t>
  </si>
  <si>
    <t>Concert en extérieur et places assises, cinéma en plein air, theatre en plein air, séminaires d'entreprise, supporters d'un match de football, cyclisme,…</t>
  </si>
  <si>
    <t>Tables 6 max</t>
  </si>
  <si>
    <t>Mondmasker verplicht voor personeel + klanten (voor verplatsen) + 
FFP2 aangeraden voor medisch kwetsbare mensen</t>
  </si>
  <si>
    <t>Obligatoire pour personnel et clients (lors des déplacements) + port du masque FFP2 conseillé pour les personnes les plus vulnérables</t>
  </si>
  <si>
    <t>Consommer debout est non autorisé</t>
  </si>
  <si>
    <t>[60 % - 80 %] de capacité possible</t>
  </si>
  <si>
    <t xml:space="preserve">OCC kan beslissen over plafonds </t>
  </si>
  <si>
    <t>Tentes/Chapiteaux</t>
  </si>
  <si>
    <t xml:space="preserve">Le CT est obligatoire dans certains contextes. </t>
  </si>
  <si>
    <r>
      <rPr>
        <b/>
        <u/>
        <sz val="12"/>
        <color rgb="FF000000"/>
        <rFont val="Calibri"/>
        <family val="2"/>
        <scheme val="minor"/>
      </rPr>
      <t>Dynamique</t>
    </r>
    <r>
      <rPr>
        <sz val="12"/>
        <color rgb="FF000000"/>
        <rFont val="Calibri"/>
        <family val="2"/>
        <scheme val="minor"/>
      </rPr>
      <t xml:space="preserve">: Public marchant, interagissant fortement entre eux, ne pouvant maintenir de distance les uns avec les autres (actif à très actif). </t>
    </r>
  </si>
  <si>
    <t>Afgesloten tenten of overdekt terrassen verboden</t>
  </si>
  <si>
    <t>Binnenluchtkwaliteitsnormen bij gebruik van afgesloten tenten en/of overdekt terrassen</t>
  </si>
  <si>
    <t>3. Maatregelen Georganiseerde vrijetijdsactiviteiten in groepsverband zonder publiek (Cultuur, Jeugd, Sport)</t>
  </si>
  <si>
    <t>Algemeen: professionele beoefenaars (sporters, artiesten,…) volgen de regels voor de professionelen op de werkvloer</t>
  </si>
  <si>
    <t>Overnachting kan met sterke aanbeveling (aan ouders) om zelftest te voorzien (uitsluitend in geval van overnachting).</t>
  </si>
  <si>
    <t>Bij volwassenen zijn zelftests aanbevolen bij overnachting.</t>
  </si>
  <si>
    <t>Kadervorming in het jeugdwerk (vanaf 15 j) kan mits aanbeveling gebruik van voorafgaande geregistreerde testen (PCR of RAT) en na afloop een zelftest.</t>
  </si>
  <si>
    <t>Activiteiten met overnachting met sterke aanbeveling (aan ouders) om in zelftesting te voorzien (uitsluitend in geval van overnachting)</t>
  </si>
  <si>
    <r>
      <t xml:space="preserve">CAPACITEIT </t>
    </r>
    <r>
      <rPr>
        <sz val="12"/>
        <color rgb="FF000000"/>
        <rFont val="Calibri"/>
        <family val="2"/>
        <scheme val="minor"/>
      </rPr>
      <t>(aantal deelnemers per activiteit excl. begeleiding)</t>
    </r>
  </si>
  <si>
    <t>Vork 100-200.</t>
  </si>
  <si>
    <t>Capaciteitsbeperkingen zijn niet van toepassing op sport, met uitzondering van sportkampen waar gelijke aantallen gelden met cultuur- en jeugdkampen.</t>
  </si>
  <si>
    <t xml:space="preserve">Extra aandacht voor goede ventilatie </t>
  </si>
  <si>
    <t>Activiteiten binnen in ruimten met goede ventilatie:</t>
  </si>
  <si>
    <t>Gebruik van een CO2 meter is aanbevolen, evenals een actieplan met maatregelen om voldoende te ventileren/verluchten en tussentijds lokaal vrij te maken.</t>
  </si>
  <si>
    <t xml:space="preserve">  Gebruik van een CO2 meter is aanbevolen, evenals een actieplan met maatregelen om voldoende te ventileren/verluchten en tussentijds lokaal vrij te maken.</t>
  </si>
  <si>
    <t>HORECA-ACTIVITEITEN</t>
  </si>
  <si>
    <t>Volgens Horeca-protocol</t>
  </si>
  <si>
    <t>Aanbeveling FFP2 voor medisch kwetsbare mensen</t>
  </si>
  <si>
    <t xml:space="preserve">Enkel in contact met externen + geldende regels in de samenleving in locatie (tenzij aard vd activiteit dit niet toelaat of wanneer men zich zittend en op veilige afstand bevindt)                                                                </t>
  </si>
  <si>
    <t>Verplicht cfr leeftijdsregels (tenzij aard vd activiteit dit niet mogelijk maakt of wanneer men zich zittend en op veilige afstand bevindt)</t>
  </si>
  <si>
    <t>Intensief contact vermijden (tenij de aard van de activiteit dit niet toelaat)</t>
  </si>
  <si>
    <t>Intensief contact vermijden (tenzij aard van de activiteit dit niet toelaat)</t>
  </si>
  <si>
    <r>
      <t>CAPACITEIT</t>
    </r>
    <r>
      <rPr>
        <sz val="11"/>
        <color rgb="FF000000"/>
        <rFont val="Calibri"/>
        <family val="2"/>
        <scheme val="minor"/>
      </rPr>
      <t xml:space="preserve"> (grootte van de groep excl. begeleiding)</t>
    </r>
    <r>
      <rPr>
        <b/>
        <sz val="11"/>
        <color rgb="FF000000"/>
        <rFont val="Calibri"/>
        <family val="2"/>
        <scheme val="minor"/>
      </rPr>
      <t xml:space="preserve"> </t>
    </r>
  </si>
  <si>
    <t xml:space="preserve">Enkel in contact met externen + geldende regels in de samenleving in locatie (tenzij aard vd activiteit dit niet toelaat of wanneer men zich zittend en op veilige afstand bevindt)            </t>
  </si>
  <si>
    <t xml:space="preserve">Rekening houdend met geldende regels in de samenleving en in locatie ( (tenzij aard vd activiteit dit niet toelaat of wanneer men zich zittend en op veilige afstand bevindt) </t>
  </si>
  <si>
    <t>Intensief contact vermijden. (tenzij aard van de activiteit dit niet toelaat)</t>
  </si>
  <si>
    <t>Vork [50-200]                                                          Capaciteitsbeperkingen zijn niet van toepassing op sport, met uitzondering van sportkampen n waar gelijke aantallen gelden met cultuur- en jeugdkampen..</t>
  </si>
  <si>
    <t>Les prestations HORECA respectent les heures de fermeture du protocole HORECA le cas échéant</t>
  </si>
  <si>
    <t xml:space="preserve">Tentes fermées ou terrasses couvertes interdites </t>
  </si>
  <si>
    <t>Normes de qualité d'air intérieur si utilisation de tentes fermées ou terrasses couvertes</t>
  </si>
  <si>
    <t>DYNAMIQUE/NON DYNAMIQUE</t>
  </si>
  <si>
    <t>De som van het aantal personen per compartiment mag het overeengekomen totale capaciteitspercentage niet overschrijden.</t>
  </si>
  <si>
    <t xml:space="preserve">La somme du nombre de personnes par compartiment ne peut pas excéder le pourcentage de capacité totale décidée. (par exemple 50 - 60% de la capacité d'occupation en phase rouge). </t>
  </si>
  <si>
    <t>Sluitingsuur van horecafunctie (indien van toepassing) analoog aan Horeca</t>
  </si>
  <si>
    <t xml:space="preserve">(i) een activiteit (ii) georganiseerd door een organisator (iii) gericht op de deelname van een publiek. Er kunnen uitzonderingen worden gemotiveerd.  </t>
  </si>
  <si>
    <t xml:space="preserve">(i) une activité (ii) organisée par un organisateur (iii) visant la participation d'un public. Des exceptions (ex. organisation au sein d'entreprises, contexte privé) peuvent être justifiées. </t>
  </si>
  <si>
    <t>Bij capaciteitsbeperking moet Overlegcomité een minimale sokkel van mogelijke deelnemers definiëren: [100 - 200].</t>
  </si>
  <si>
    <t>En cas de restriction de capacité, le Comité de concertation doit définir le soccle minimal de participants possibles: [100-200].</t>
  </si>
  <si>
    <t xml:space="preserve">*BAROMETER PUBLIEKS EVENEMENTEN </t>
  </si>
  <si>
    <t>bestuursvergadering, zittende workshops, statische repetities,  interactieve workshops, bewegende repetities, sportactiviteiten, indoor atletiekmeetings, indoor baanwielrennen, indoor tornooien, activiteiten jeugdwerk, cultuur- jeugd- en sportkampen, stages, ...</t>
  </si>
  <si>
    <t>outdoor sport- en jeugdactiviteiten, wandelclubs en wandelhappenings, atletiek, amateurwielerwedstrijden, daguitstappen, activiteiten van socio-culturele verenigingen</t>
  </si>
  <si>
    <t>binnen de vork van capaciteit %, de capaciteit kan worden gemoduleerd naar gelang van de naleving van de streefwaarde inzake ventilatie-/luchtzuiveringnormen; maar capaciteit moet worden teruggeschroefd als men de limietwaarde overschrijdt en/of de debieten niet realiseert</t>
  </si>
  <si>
    <t>binnen de vork van capaciteit %, de capaciteit kan worden gemoduleerd naar gelang van de naleving van de streefwaarde voor de ventilatie-/filtratienormen: maar capaciteit moet worden teruggeschroefd zodanig als de limietwaarde overschrijdt en/of de debieten niet realiseert</t>
  </si>
  <si>
    <t>Dans la fourchette de capacité décidée, la capacité peut être modulée selon le respect de la valeur cible de ventilation/filtration; mais la capacité doit être réduite si la valeur limite est dépassée et/ou que les débits ne sont pas atteints</t>
  </si>
  <si>
    <t xml:space="preserve">Exemples (non limitatifs) : </t>
  </si>
  <si>
    <t>Éviter tout contact intense. (sauf si la nature de l'activité ne le permet pas)</t>
  </si>
  <si>
    <t>Éviter tout contact intense (sauf si la nature de l'activité ne le permet pas)</t>
  </si>
  <si>
    <t>DISTANCE</t>
  </si>
  <si>
    <t xml:space="preserve">En tenant compte des règles applicables dans la vie en société sur place (sauf si la nature de l'activité ne le permet pas ou si l'on est assis et à une distance sûre) </t>
  </si>
  <si>
    <t xml:space="preserve">Uniquement en contact avec des personnes extérieures + règles applicables dans la vie en société sur place (sauf si la nature de l'activité ne le permet pas ou si l'on est assis et à une distance sûre)            </t>
  </si>
  <si>
    <t>Selon le protocole Horeca</t>
  </si>
  <si>
    <t>ACTIVITÉS HORECA</t>
  </si>
  <si>
    <t>VENTILATION</t>
  </si>
  <si>
    <t>Fourchette [50-200] 
Les limitations de capacité ne s'appliquent pas au sport, à l'exception des camps sportifs où le nombre est égal à celui des camps culturels et des camps de jeunes...</t>
  </si>
  <si>
    <r>
      <rPr>
        <b/>
        <sz val="11"/>
        <color rgb="FF000000"/>
        <rFont val="Calibri"/>
        <family val="2"/>
        <scheme val="minor"/>
      </rPr>
      <t>CAPACITÉ</t>
    </r>
    <r>
      <rPr>
        <sz val="11"/>
        <color rgb="FF000000"/>
        <rFont val="Calibri"/>
        <family val="2"/>
        <scheme val="minor"/>
      </rPr>
      <t xml:space="preserve"> (taille du groupe hors accompagnement)</t>
    </r>
    <r>
      <rPr>
        <b/>
        <sz val="11"/>
        <color rgb="FF000000"/>
        <rFont val="Calibri"/>
        <family val="2"/>
        <scheme val="minor"/>
      </rPr>
      <t xml:space="preserve"> </t>
    </r>
  </si>
  <si>
    <t>Participants qui participent activement à toutes sortes d'activités (assis et/ou en mouvement)</t>
  </si>
  <si>
    <t>Participants</t>
  </si>
  <si>
    <t>Obligatoire cf. règles d’âge (sauf si la nature de l'activité ne le permet pas ou si l'on est assis et à une distance sûre)</t>
  </si>
  <si>
    <t xml:space="preserve">Uniquement en contact avec des personnes extérieures + règles applicables dans la vie en société sur place (sauf si la nature de l'activité ne le permet pas ou si l'on est assis et à une distance sûre)                                                                </t>
  </si>
  <si>
    <t>Recommandation du FFP2 pour les personnes médicalement vulnérables</t>
  </si>
  <si>
    <t xml:space="preserve">  L'utilisation d'un compteur de CO2 est recommandée, ainsi qu'un plan d'action comportant des mesures visant à ventiler/aérer suffisamment et à libérer le local entre deux.</t>
  </si>
  <si>
    <t>L'utilisation d'un compteur de CO2 est recommandée, ainsi qu'un plan d'action comportant des mesures visant à ventiler/aérer suffisamment et à libérer le local entre deux.</t>
  </si>
  <si>
    <t>Activités en intérieur dans des espaces bien ventilés :</t>
  </si>
  <si>
    <t xml:space="preserve">Une attention particulière pour une bonne ventilation </t>
  </si>
  <si>
    <t>Les limitations de capacité ne s'appliquent pas au sport, à l'exception des camps sportifs, pour lesquels le nombre est égal à celui des camps culturels et des camps de jeunes.</t>
  </si>
  <si>
    <r>
      <rPr>
        <b/>
        <sz val="11"/>
        <color rgb="FF000000"/>
        <rFont val="Calibri"/>
        <family val="2"/>
        <scheme val="minor"/>
      </rPr>
      <t xml:space="preserve">CAPACITÉ </t>
    </r>
    <r>
      <rPr>
        <sz val="12"/>
        <color rgb="FF000000"/>
        <rFont val="Calibri"/>
        <family val="2"/>
        <scheme val="minor"/>
      </rPr>
      <t>(nombre de participants par activité, hors encadrement)</t>
    </r>
  </si>
  <si>
    <t>Activités avec nuitée, avec forte recommandation (aux parents) de prévoir des autotests (uniquement en cas de nuitée)</t>
  </si>
  <si>
    <t>Chez les adultes, les autotests sont recommandés en cas de nuitée.</t>
  </si>
  <si>
    <t>La formation des cadres dans les organisations de jeunesse (à partir de 15 ans) est autorisée à condition de recommander l’utilisation de tests préalables enregistrés (PCR ou RAT) et d’un autotest une fois que c’est terminé.</t>
  </si>
  <si>
    <t>Nuitée autorisée, mais il est fortement recommandé (aux parents) de prévoir des autotests (uniquement en cas de nuitée).</t>
  </si>
  <si>
    <t xml:space="preserve">NUITÉE </t>
  </si>
  <si>
    <t xml:space="preserve">Recommandation d'organiser les activités le plus possible en extérieur. </t>
  </si>
  <si>
    <t>Général : les professionnels (sportifs, artistes,...) suivent les règles applicables aux professionnels sur le lieu de travail</t>
  </si>
  <si>
    <t>3. Mesures Activités de loisirs organisées en groupe sans public (Culture, Jeunesse, Sports)</t>
  </si>
  <si>
    <t>comme étant des espaces extérieurs. Les autres chapiteaux sont considérés comme "en intérieurs".</t>
  </si>
  <si>
    <t>Fourchette de [100-200].</t>
  </si>
  <si>
    <t xml:space="preserve">réunion de conseil d'administration, ateliers assis, répétitions statiques, ateliers interactifs, répétitions mobiles, activités sportives, athlétique indoor, cyclisme indoor, tournois indoor, activités d’organisations de jeunesse, </t>
  </si>
  <si>
    <t>camps culturels, de jeunes et sportifs, stages, ...</t>
  </si>
  <si>
    <t>activités sportives et pour les jeunes en plein air, clubs de randonnée, athlétique, excursions d'une journée, activités d’associations socioculturelles</t>
  </si>
  <si>
    <t>fêtes extérieures, terrasses</t>
  </si>
  <si>
    <t xml:space="preserve">EN INTÉRIEUR </t>
  </si>
  <si>
    <t xml:space="preserve">EN EXTÉRIEUR </t>
  </si>
  <si>
    <t xml:space="preserve">BINNEN </t>
  </si>
  <si>
    <t>BUITEN</t>
  </si>
  <si>
    <t xml:space="preserve">GEEL
</t>
  </si>
  <si>
    <t>GEEL</t>
  </si>
  <si>
    <t>COVID TICKET*</t>
  </si>
  <si>
    <t>Verplicht crowdmanagement  (compartimentering mogelijk)</t>
  </si>
  <si>
    <t xml:space="preserve">Er mag geen vermenging zijn van het publiek aanwezig in de verschillende compartimenten, voor tijdens of na de activiteit. Per compartiment dient een gescheiden in- en uitgang en een aparte sanitaire infrastructuur te worden voorzien. Per compartiment mag het vermelde % inzake bezettingscapaciteit nooit overschreden worden. </t>
  </si>
  <si>
    <t xml:space="preserve">Voor evenementen op de publieke weg waarbij geen sprake is van een in - en uitgang (vb. stadslopen, wilelerwedstrijden …) dient men goedkeuring te verwerven van de lokale autoriteiten. </t>
  </si>
  <si>
    <t xml:space="preserve"> Event/concert met dansen</t>
  </si>
  <si>
    <t>Buitenfeest met dansen</t>
  </si>
  <si>
    <t>Gezeten buitenconcert, buitenbioscoop, outdoor theater voorstelling, supporterstribune bij een voetbalwedsrijd, toeschouwers bij het wielrennen</t>
  </si>
  <si>
    <t>Bioscoop, theatervoorstelling, zittend concert, lezing, sportwedstrijd met zitjes, studiedag/congres</t>
  </si>
  <si>
    <t>JAUNE</t>
  </si>
  <si>
    <t>Obligatoire (compartimentage possible)</t>
  </si>
  <si>
    <t>COVID TICKET (*)</t>
  </si>
  <si>
    <t>COVID SAFE TICKET (*) (uniquement applicable en cas d'activité organisée dans le cadre du travail d’adultes)</t>
  </si>
  <si>
    <t xml:space="preserve">**BAROMÈTRE ÉVÉNEMENTS PUBLICS </t>
  </si>
  <si>
    <t xml:space="preserve">***Seuls les « chapiteaux » disposant au moins de deux grands côtés entièrement ouverts et dégagés sont autorisés. Dans cette configuration, ces chapiteaux peuvent être considérés  </t>
  </si>
  <si>
    <t>Pour les camps avec tentes/chapiteaux : bien ventiler les tentes/chapiteaux. ***</t>
  </si>
  <si>
    <t xml:space="preserve">Alle organisaties dienen maatregelen te nemen op het vlak van crowdmanagement, zij volgen daarbij hun sectorale protocollen. Doch in specifieke situaties bijvoorbeeld bij grotere events en/of in het geval van compartimentering zijn extra maatregelen nodig.  </t>
  </si>
  <si>
    <t>1. Maatregelen PUBLIEKSACTIVITEITEN</t>
  </si>
  <si>
    <t>1. ACTIVITÉS PUBLIQUES</t>
  </si>
  <si>
    <t>La capacité d'occupation maximale est exprimée en % , la capacité d'occupation est différente en phase rouge et en orange.</t>
  </si>
  <si>
    <t xml:space="preserve">De maximale bezettingscapaciteit wordt uitgedrukt in %, de bezettingscapaciteit is verschillend in fase rood en oranje. </t>
  </si>
  <si>
    <t xml:space="preserve">Travailler avec des compartiments est possible dans certaines situations lo. Il ne doit pas y avoir de mélange du public présent dans les différents compartiments, avant pendant ou après l'activité. Une entrée et une sortie séparées et une infrastructure sanitaire séparée doivent être prévues pour chaque compartiment. </t>
  </si>
  <si>
    <t>Werken met compartimenten is in sommige situaties mogelijk. Er mag geen vermenging zijn van het publiek aanwezig in de verschillende compartimenten, voor tijdens of na de activiteit. Per compartiment dient een gescheiden in- en uitgang en een aparte sanitaire infrastructuur te worden voorzien. </t>
  </si>
  <si>
    <t>Verplicht vanaf 50pp*</t>
  </si>
  <si>
    <t>Verplicht vanaf 100 pp*</t>
  </si>
  <si>
    <t>Verplicht vanaf 100pp*</t>
  </si>
  <si>
    <t>Verplicht*</t>
  </si>
  <si>
    <t>Verplicht vanaf een capaciteit vanaf 100pp als publieks evenement*</t>
  </si>
  <si>
    <t>Verplicht vanaf een capaciteit vanaf 100pp *</t>
  </si>
  <si>
    <t>Optionele toepassing voor volwassenen vanaf 50 personen*</t>
  </si>
  <si>
    <t>COVID-TICKET*                       (enkel van toepassing bij georganiseerde activiteit i.k.v. volwassenwerk)</t>
  </si>
  <si>
    <t>COVID-TICKET*</t>
  </si>
  <si>
    <t>optionele toepassing voor volwassenen vanaf 50 personen*</t>
  </si>
  <si>
    <r>
      <rPr>
        <b/>
        <u/>
        <sz val="12"/>
        <color theme="1"/>
        <rFont val="Calibri (Hoofdtekst)"/>
      </rPr>
      <t>Dynamisch</t>
    </r>
    <r>
      <rPr>
        <sz val="12"/>
        <color theme="1"/>
        <rFont val="Calibri"/>
        <family val="2"/>
        <scheme val="minor"/>
      </rPr>
      <t xml:space="preserve">: Rondlopend publiek, sterk met elkaar interagerend dat geen afstand kan houden van elkaar (actief tot zeer actief). </t>
    </r>
  </si>
  <si>
    <t>Zie notificaties Overlegcomité</t>
  </si>
  <si>
    <t>Zie notificaties</t>
  </si>
  <si>
    <t>Obligatoire à partir de 50 personnes*</t>
  </si>
  <si>
    <t>CT obligatoire à partir de 50 personnes* + RAT négatif (optionnel)*</t>
  </si>
  <si>
    <t>Verplicht vanaf 50pp* + (optioneel) Negatieve RAT*</t>
  </si>
  <si>
    <t>Verplicht* + (optioneel) Negatieve RAT*</t>
  </si>
  <si>
    <t>Obligatoire à partir de 100 personnes*</t>
  </si>
  <si>
    <t>Obligatoire*</t>
  </si>
  <si>
    <t>Obligatoire* + RAT negatif (optionnel)*</t>
  </si>
  <si>
    <t>Obligatoire à partir d'une capacité de 100 personnes si évènement public*</t>
  </si>
  <si>
    <t xml:space="preserve">Obligatoire à partir d'une capacité de 100 personnes* </t>
  </si>
  <si>
    <t>Obligatoire à partir d'une capacité de 100 personnes *</t>
  </si>
  <si>
    <t>Application facultative pour les adultes à partir de 50 personnes*</t>
  </si>
  <si>
    <t>application facultative pour les adultes à partir de 50 personnes*</t>
  </si>
  <si>
    <t>Voir notifications OCC</t>
  </si>
  <si>
    <t>PUBLIEKS ACTIVITEITEN</t>
  </si>
  <si>
    <t>ACTIVITES PUBLIQUES</t>
  </si>
  <si>
    <t xml:space="preserve">Modulering van bezettingscapaciteit én eventuele plafonds indien men de streefwaarde respecteert. </t>
  </si>
  <si>
    <t xml:space="preserve">Modulation de l'utilisation des capacités et des plafonds si la valeur cible  est respectée. </t>
  </si>
  <si>
    <t>Streefwaarde is 900ppm CO2 of 40m3 ventilatie of luchtzuivering. De infrastructuur beschikt over een CO2-meter en een actieplan voor het nemen van maatregelen, met vanaf 1200ppm de aanbeveling om gebruik te maken van van luchtzuiveringsystemen. Limietwaarde is 1200ppm CO2 of 25m3 ventilatie of luchtzuivering. Indien gemeten limietwaarde hoger, moet de capaciteit vanaf volgende publieksevenementen in deze infrastructuur beperkt worden om de limietwaarde te respecteren.</t>
  </si>
  <si>
    <t>Streefwaarde is 900ppm CO2 of 40m3 ventilatie of luchtzuivering. De infrastructuur beschikt over een CO2-meter en een actieplan voor het nemen van maatregelen, met vanaf 1200ppm de aanbeveling om gebruik te maken van luchtzuiveringsystemen. Limietwaarde is 1500ppm CO2 of 18m3 ventilatie of luchtzuivering. Indien gemeten limietwaarde hoger, moet de capaciteit vanaf volgende publieksevenementen in deze infrastructuur beperkt worden om de limietwaarde te respecteren.</t>
  </si>
  <si>
    <t>Streefwaarde is 900ppm CO2 of 40m3 ventilatie of luchtzuivering. De infrastructuur beschikt over een CO2-meter en een actieplan voor het nemen van maatregelen, met vanaf 1200ppm de aanbeveling om gebruik te maken van luchtzuiveringsystemen. Limietwaarde is 1200ppm CO2 of 25m3 ventilatie of luchtzuivering. Daarboven wordt 1,5 meter voor toekomstige dienstverlening tussen de tafels gerespecteerd.</t>
  </si>
  <si>
    <t>Streefwaarde is 900ppm CO2 of 40m3 ventilatie of luchtzuivering. De infrastructuur beschikt over een CO2-meter en een actieplan voor het nemen van maatregelen, met vanaf 1200ppm de aanbeveling om gebruik te maken van luchtzuiveringsystemen. Limietwaarde is 1500ppm CO2 of 18m3 ventilatie of luchtzuivering. Daarboven wordt 1,5 meter voor toekomstige dienstverlening tussen de tafels gerespecteerd.</t>
  </si>
  <si>
    <t xml:space="preserve">La valeur cible est de 900 ppm de CO2 ou de 40 m3 de ventilation ou de purification de l'air. L'infrastructure dispose d'un appareil de mesure CO2 et d'un plan d'action pour prendre des mesures, avec la recommendation d'utiliser de systèmes de purification de l'air à partir de 1200 ppm. La valeur limite est de 1200 ppm de CO2 ou de 25 m3 de ventilation ou de purification de l'air. Si valeur mesurée plus élevée, pour les prochains événements publics dans cette infrastructure, la capacité doit être limitée afin de respecter la valeur limite. </t>
  </si>
  <si>
    <t>La valeur cible est de 900 ppm de CO2 ou de 40 m3 de ventilation ou de purification de l'air. L'infrastructure dispose d'un appareil de mesure CO2 et d'un plan d'action pour prendre des mesures, avec la recommendation d'utiliser de systèmes de purification de l'air à partir de 1200 ppm. La valeur limite est de 1500 ppm de CO2 ou de 18 m3 de ventilation ou de purification de l'air. Si valeur mesurée plus élevée, pour les prochains événements publics dans cette infrastructure, la capacité doit être limitée afin de respecter la valeur limite.</t>
  </si>
  <si>
    <t>La valeur cible est de 900 ppm de CO2 ou de 40 m3 de ventilation ou de purification de l'air. L'infrastructure dispose d'un appareil de mesure CO2 et d'un plan d'action pour prendre des mesures, avec la recommendation d'utisiler de systèmes de purification de l'air à partir de 1200 ppm. La valeur limite est de 1500 ppm de CO2 ou de 18 m3 de ventilation ou de purification de l'air. Au-dessus, pour les prochains services, 1,5 mètre entre les tables est respecté.</t>
  </si>
  <si>
    <t>La valeur cible est de 900 ppm de CO2 ou de 40 m3 de ventilation ou de purification de l'air. L'infrastructure dispose d'un appareil de mesure CO2 et d'un plan d'action pour prendre des mesures, avec la recommendation d'utiliser de systèmes de purification de l'air à partir de 1200 ppm. La valeur limite est de 1200 ppm de CO2 ou de 25 m3 de ventilation ou de purification de l'air. Au-dessus, pour les prochains services, 1,5 mètre entre les tables est respecté.</t>
  </si>
  <si>
    <t>COVID TICKET* zie notificatie + bestaande regels  inzake CT (vb. inzake leeftijd) blijven van toepassing</t>
  </si>
  <si>
    <t>COVID TICKET* voir notification + les règles existantes sur le TC (par exemple sur l'âge) continuent de s'appliquer.</t>
  </si>
  <si>
    <t xml:space="preserve">Modellering van bezettingscapaciteit én plafonds indien men de streefwaarde respecteert. </t>
  </si>
  <si>
    <t>Festival de musique, concert extérieur debout, course à pieds type 10miles/20km,…</t>
  </si>
  <si>
    <t>Muziekfestival, concert buiten rechtstaand, loopwedstrijden type 10miles/20km …</t>
  </si>
  <si>
    <t>De streefwaarde is 900 ppm CO2, af te lezen van publieke CO2-meter, of 40m3 ventilatie of luchtzuivering. Wanneer de waarde van 900 ppm CO2 overschreden wordt, dient de uitbater te beschikken over een actieplan op basis van een risicoanalyse om compenserende maatregelen te verzekeren voor ventilatie en/of luchtdesinfectie en/of luchtfiltratie zoals bedoeld in het ministerieel besluit van 12 mei 2021 houdende de voorlopige bepaling van de voorwaarden voor het op de markt brengen van luchtzuiveringssystemen in het kader van de bestrijding van SARS-CoV-2 buiten medische doeleinden, die een luchtkwaliteit verzekeren die evenwaardig is aan de luchtkwaliteitsnorm van 900 ppm. Wanneer de waarde van 1200 ppm overschreden wordt, wordt de uitbater aanbevolen om bovendien te voorzien in een erkend systeem voor deze luchtdesinfectie en/of luchtfiltratie dat een luchtkwaliteit verzekert die evenwaardig is aan de luchtkwaliteitsnorm van 900 ppm.
Limietwaarde is 1500ppm CO2 of 18m3 ventilatie of luchtzuivering in oranje en 1200 CO2 of 25 m3 ventilatie of luchtzuivering in rood. Indien gemeten limietwaarde hoger, moet de capaciteit vanaf volgende dienstverlening in deze infrastructuur beperkt worden om de limietwaarde te respecteren</t>
  </si>
  <si>
    <t>De streefwaarde is 900 ppm CO2, af te lezen van publieke CO2-meter, of 40m3 ventilatie of luchtzuivering. Wanneer de waarde van 900 ppm CO2 overschreden wordt, dient de uitbater te beschikken over een actieplan op basis van een risicoanalyse om compenserende maatregelen te verzekeren voor ventilatie en/of luchtdesinfectie en/of luchtfiltratie zoals bedoeld in het ministerieel besluit van 12 mei 2021 houdende de voorlopige bepaling van de voorwaarden voor het op de markt brengen van luchtzuiveringssystemen in het kader van de bestrijding van SARS-CoV-2 buiten medische doeleinden, die een luchtkwaliteit verzekeren die evenwaardig is aan de luchtkwaliteitsnorm van 900 ppm. Wanneer de waarde van 1200 ppm overschreden wordt, wordt de uitbater aanbevolen om bovendien te voorzien in een erkend systeem voor deze luchtdesinfectie en/of luchtfiltratie dat een luchtkwaliteit verzekert die evenwaardig is aan de luchtkwaliteitsnorm van 900 ppm.
Limietwaarde is 1500ppm CO2 of 18m3 ventilatie of luchtzuivering in oranje en 1200 CO2 of 25 m3 ventilatie of luchtzuivering in rood. Indien gemeten limietwaarde hoger, moet bij toekomstige dienstverlening 1,5m tussen tafels worden gerespecteerd.</t>
  </si>
  <si>
    <t>La valeur cible est de 900 ppm de CO2, qui peut être lu à partir d'un appareil de mesure de CO2 public, ou 40m3 pour la ventilation ou la purification de l'air. Lorsque la valeur de 900 ppm de CO2 est dépassée, l'exploitant doit disposer d'un plan d'action basé sur une analyse de risques pour assurer des mesures compensatoires de ventilation et/ou de désinfection de l'air et/ou de filtration de l'air telles que visées à l'arrêté ministériel du 12 mai 2021 portant la détermination préalable des conditions de mise sur le marché des systèmes de purification de l'air pour le contrôle du SARS-CoV-2 hors usage médical, qui assurent une qualité de l'air équivalente à la norme de qualité de l'air de 900 ppm. Si la valeur de 1200 ppm est dépassée, il est recommandé à l'exploitant de prévoir en plus un système reconnu pour cette désinfection de l'air et/ou filtration de l'air qui assure une qualité de l'air équivalente à la norme de qualité de l'air de 900 ppm.
La valeur limite est de 1 500 ppm de CO2 ou 18 m3 de ventilation ou de purification d'air en orange et de 1 200 ppm de CO2 ou 25 m3 de ventilation ou de purification d'air en rouge. Si la valeur limite mesurée est supérieure, 1,5 m entre les tables devra être respecté dans les services futures.</t>
  </si>
  <si>
    <t>La valeur cible est de 900 ppm de CO2, qui peut être lu à partir d'un appareil de mesure de CO2 public, ou 40m3 pour la ventilation ou la purification de l'air. Lorsque la valeur de 900 ppm de CO2 est dépassée, l'exploitant doit disposer d'un plan d'action basé sur une analyse de risques pour assurer des mesures compensatoires de ventilation et/ou de désinfection de l'air et/ou de filtration de l'air telles que visées à l'arrêté ministériel du 12 mai 2021 portant la détermination préalable des conditions de mise sur le marché des systèmes de purification de l'air pour le contrôle du SARS-CoV-2 hors usage médical, qui assurent une qualité de l'air équivalente à la norme de qualité de l'air de 900 ppm. Si la valeur de 1200 ppm est dépassée, il est recommandé à l'exploitant de prévoir en plus un système reconnu pour cette désinfection de l'air et/ou filtration de l'air qui assure une qualité de l'air équivalente à la norme de qualité de l'air de 900 ppm.
La valeur limite est de 1 500 ppm de CO2 ou 18 m3 de ventilation ou de purification d'air en orange et de 1 200 ppm de CO2 ou 25 m3 de ventilation ou de purification d'air en rouge. Si la valeur limite mesurée est supérieure, la capacité doit être limitée à partir du prochain service dans cette infrastructure afin de respecter la valeur limite</t>
  </si>
  <si>
    <t>[50% - 70%] bezettingscapaciteit (compartimentering mogelijk)</t>
  </si>
  <si>
    <t>Overlegcomité bepaalt sokkel van minimaal toegestane capaciteit.
OCC kan beslissen over plafonds</t>
  </si>
  <si>
    <t>Als infrastructuur [60%-90%] bezettingcapaciteit  (compartimentering mogelijk)</t>
  </si>
  <si>
    <t>[60%-90%] bezettingcapaciteit  (compartimentering mogelijk)</t>
  </si>
  <si>
    <t>Overlegcomité bepaalt sokkel van minimaal toegestane capaciteit.
[50% - 70%] bezettingscapaciteit</t>
  </si>
  <si>
    <t>Overlegcomité bepaalt sokkel van minimaal toegestane capaciteit.
[60% - 90%] bezettingscapaciteit</t>
  </si>
  <si>
    <t>Dynamisch en niet dynamisch : [50 - 100]</t>
  </si>
  <si>
    <t>Le Comité de concertation décide sur le soccle de capacité minimal
Le Comité de Concertation peut décider de plafonds. MAX 1000 par compartiment.</t>
  </si>
  <si>
    <t>[50%- 70 %] de capacité (compartimentage possible)</t>
  </si>
  <si>
    <t xml:space="preserve">Le Comité de concertation décide sur le soccle de capacité minimale.
Le Comité de Concertation peut décider d'utiliser des plafonds. </t>
  </si>
  <si>
    <t>Le Comité de concertation décide sur le socle de capacité minimale. [50%- 70 %]  de capacité</t>
  </si>
  <si>
    <t>Le Comité de concertation décide sur le socle de capacité minimale. [60%- 90 %]  de capacité</t>
  </si>
  <si>
    <t>[60 % - 90 %] de capacité (compartimentage possible)</t>
  </si>
  <si>
    <t>Nightlife, danscafees</t>
  </si>
  <si>
    <t>restaurants, cafés assis avec serveurs, cafés, repas en groupe (deuil), restauration lors de réceptions</t>
  </si>
  <si>
    <t>Nightlife, cafés dansants, repas de groupe, consommation debout,…</t>
  </si>
  <si>
    <t>Dynamique et Non dynamique : [50 - 100]</t>
  </si>
  <si>
    <t xml:space="preserve">Le Comité de concertation décide sur le socle de capacité minimale.
Le Comité de Concertation peut décider d'utiliser des plafonds. </t>
  </si>
  <si>
    <t>Si infrastructure, [60 % - 90 %] de capacité (compartiment possible)</t>
  </si>
  <si>
    <t>Le Comité de concertation décide sur le socle de capacité minimale.
En ce qui concerne le nombre de participants, l'OCC peut déterminer des plafonds. L'OCC peut distinguer les activités passives des activités légèrement plus actives. MAX 1000 par compartiment.</t>
  </si>
  <si>
    <t>[60 % - 90 %] de capacité (compartiment possible)</t>
  </si>
  <si>
    <t>Met betrekking tot het aantal deelnemers worden plafonds bepaald door het OCC. OCC kan een onderscheid maken tussen passieve en iets meer actieve activiteiten.</t>
  </si>
  <si>
    <t xml:space="preserve">
Le  Comité de concertation peut décider d'utiliser des plafonds. Le comité de concertation peut distinguer les activités passives des activités légèrement plus actives. </t>
  </si>
  <si>
    <t xml:space="preserve">En ce qui concerne le nombre de participants, des plafonds sont déterminés par l'OCC. Le Comité de Concertation peut distinguer les activités passives des activités légèrement plus actives. </t>
  </si>
  <si>
    <t xml:space="preserve">Le Comité de concertation décide sur le socle de capacité minimale.
Le Comité de concertation peut décider d'utiliser des plafonds. Le comité de concertation peut distinguer les activités passives des activités légèrement plus actives. </t>
  </si>
  <si>
    <t>Sluitingsuur [23:00 - 01:00]
Verplicht crowdmanagement</t>
  </si>
  <si>
    <t>Sluitingsuur [23:00 - 01:00]</t>
  </si>
  <si>
    <t>Heure de fermeture : [23:00 - 01:00]</t>
  </si>
  <si>
    <t>Heure de fermeture : [23:00 - 01:00]
Gestion des foules obligatoire</t>
  </si>
  <si>
    <t>Overlegcomité bepaalt sokkel van minimaal toegestane capaciteit.
OCC kan beslissen over plafonds. MAX 1000 per compartiment.</t>
  </si>
  <si>
    <t>Overlegcomité bepaalt sokkel van minimaal toegestane capaciteit
Met betrekking tot het aantal deelnemers kunnen plafonds worden  bepaald door het OCC. OCC kan een onderscheid maken tussen passieve en iets meer actieve activiteiten. MAX 1000 per compartiment.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</si>
</sst>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font>
      <sz val="12"/>
      <color theme="1"/>
      <name val="Calibri"/>
      <family val="2"/>
      <scheme val="minor"/>
    </font>
    <font>
      <sz val="11"/>
      <color theme="1"/>
      <name val="Calibri"/>
      <family val="2"/>
      <scheme val="minor"/>
    </font>
    <font>
      <sz val="12"/>
      <color theme="1"/>
      <name val="Calibri"/>
      <family val="2"/>
      <scheme val="minor"/>
    </font>
    <font>
      <b/>
      <sz val="14"/>
      <color theme="1"/>
      <name val="Calibri"/>
      <family val="2"/>
      <scheme val="minor"/>
    </font>
    <font>
      <b/>
      <sz val="14"/>
      <color theme="1"/>
      <name val="Calibri (Hoofdtekst)"/>
    </font>
    <font>
      <sz val="12"/>
      <color rgb="FF000000"/>
      <name val="Calibri"/>
      <family val="2"/>
      <scheme val="minor"/>
    </font>
    <font>
      <sz val="12"/>
      <color rgb="FFFF0000"/>
      <name val="Calibri"/>
      <family val="2"/>
      <scheme val="minor"/>
    </font>
    <font>
      <sz val="8"/>
      <name val="Calibri"/>
      <family val="2"/>
      <scheme val="minor"/>
    </font>
    <font>
      <b/>
      <sz val="12"/>
      <color theme="1"/>
      <name val="Calibri"/>
      <family val="2"/>
      <scheme val="minor"/>
    </font>
    <font>
      <sz val="14"/>
      <color theme="1"/>
      <name val="Calibri"/>
      <family val="2"/>
      <scheme val="minor"/>
    </font>
    <font>
      <b/>
      <u/>
      <sz val="12"/>
      <color theme="1"/>
      <name val="Calibri (Hoofdtekst)"/>
    </font>
    <font>
      <b/>
      <sz val="20"/>
      <color theme="1"/>
      <name val="Calibri"/>
      <family val="2"/>
      <scheme val="minor"/>
    </font>
    <font>
      <b/>
      <sz val="20"/>
      <color theme="1"/>
      <name val="Calibri (Hoofdtekst)"/>
    </font>
    <font>
      <sz val="10"/>
      <color theme="1"/>
      <name val="Verdana"/>
      <family val="2"/>
    </font>
    <font>
      <b/>
      <u/>
      <sz val="12"/>
      <color rgb="FF000000"/>
      <name val="Calibri"/>
      <family val="2"/>
      <scheme val="minor"/>
    </font>
    <font>
      <b/>
      <sz val="20"/>
      <color rgb="FFFF0000"/>
      <name val="Calibri"/>
      <family val="2"/>
      <scheme val="minor"/>
    </font>
    <font>
      <b/>
      <sz val="20"/>
      <color rgb="FFFF0000"/>
      <name val="Calibri (Hoofdtekst)"/>
    </font>
    <font>
      <sz val="11"/>
      <color theme="1"/>
      <name val="Calibri   "/>
    </font>
    <font>
      <b/>
      <sz val="18"/>
      <color theme="1"/>
      <name val="Calibri   "/>
    </font>
    <font>
      <b/>
      <sz val="16"/>
      <color theme="1"/>
      <name val="Calibri   "/>
    </font>
    <font>
      <i/>
      <sz val="11"/>
      <color theme="1"/>
      <name val="Calibri   "/>
    </font>
    <font>
      <b/>
      <sz val="14"/>
      <color theme="1"/>
      <name val="Calibri   "/>
    </font>
    <font>
      <b/>
      <sz val="11"/>
      <color theme="1"/>
      <name val="Calibri   "/>
    </font>
    <font>
      <sz val="9"/>
      <color theme="1"/>
      <name val="Calibri   "/>
    </font>
    <font>
      <u/>
      <sz val="9"/>
      <color theme="1"/>
      <name val="Calibri   "/>
    </font>
    <font>
      <sz val="12"/>
      <color theme="1"/>
      <name val="Calibri   "/>
    </font>
    <font>
      <sz val="9"/>
      <color theme="9"/>
      <name val="Calibri   "/>
    </font>
    <font>
      <sz val="11"/>
      <name val="Calibri   "/>
    </font>
    <font>
      <sz val="16"/>
      <color theme="1"/>
      <name val="Calibri   "/>
    </font>
    <font>
      <b/>
      <u/>
      <sz val="11"/>
      <color theme="1"/>
      <name val="Calibri   "/>
    </font>
    <font>
      <u/>
      <sz val="11"/>
      <color theme="1"/>
      <name val="Calibri   "/>
    </font>
    <font>
      <sz val="11"/>
      <color theme="1"/>
      <name val="Calibri  "/>
    </font>
    <font>
      <b/>
      <sz val="16"/>
      <color theme="1"/>
      <name val="Calibri  "/>
    </font>
    <font>
      <i/>
      <sz val="11"/>
      <color theme="1"/>
      <name val="Calibri  "/>
    </font>
    <font>
      <b/>
      <sz val="14"/>
      <color theme="1"/>
      <name val="Calibri  "/>
    </font>
    <font>
      <b/>
      <sz val="11"/>
      <color theme="1"/>
      <name val="Calibri  "/>
    </font>
    <font>
      <sz val="12"/>
      <color rgb="FF000000"/>
      <name val="Calibri  "/>
    </font>
    <font>
      <sz val="9"/>
      <color theme="1"/>
      <name val="Calibri  "/>
    </font>
    <font>
      <sz val="12"/>
      <color theme="1"/>
      <name val="Calibri  "/>
    </font>
    <font>
      <sz val="9"/>
      <color theme="9"/>
      <name val="Calibri  "/>
    </font>
    <font>
      <sz val="11"/>
      <name val="Calibri  "/>
    </font>
    <font>
      <sz val="16"/>
      <color theme="1"/>
      <name val="Calibri  "/>
    </font>
    <font>
      <b/>
      <u/>
      <sz val="11"/>
      <color theme="1"/>
      <name val="Calibri  "/>
    </font>
    <font>
      <sz val="9"/>
      <color rgb="FF000000"/>
      <name val="Calibri  "/>
    </font>
    <font>
      <u/>
      <sz val="11"/>
      <color theme="1"/>
      <name val="Calibri  "/>
    </font>
    <font>
      <sz val="10"/>
      <color theme="1"/>
      <name val="Calibri  "/>
    </font>
    <font>
      <sz val="9"/>
      <name val="Calibri  "/>
    </font>
    <font>
      <sz val="12"/>
      <name val="Calibri"/>
      <family val="2"/>
      <scheme val="minor"/>
    </font>
    <font>
      <b/>
      <sz val="20"/>
      <color rgb="FF000000"/>
      <name val="Calibri"/>
      <family val="2"/>
      <scheme val="minor"/>
    </font>
    <font>
      <b/>
      <sz val="14"/>
      <color rgb="FF000000"/>
      <name val="Calibri"/>
      <family val="2"/>
      <scheme val="minor"/>
    </font>
    <font>
      <b/>
      <sz val="12"/>
      <color rgb="FF000000"/>
      <name val="Calibri"/>
      <family val="2"/>
      <scheme val="minor"/>
    </font>
    <font>
      <sz val="12"/>
      <color rgb="FF000000"/>
      <name val="Calibri"/>
      <scheme val="minor"/>
    </font>
    <font>
      <sz val="14"/>
      <color rgb="FF000000"/>
      <name val="Calibri"/>
      <family val="2"/>
      <scheme val="minor"/>
    </font>
    <font>
      <b/>
      <sz val="20"/>
      <color rgb="FF000000"/>
      <name val="Calibri"/>
      <scheme val="minor"/>
    </font>
    <font>
      <b/>
      <sz val="14"/>
      <color rgb="FF000000"/>
      <name val="Calibri"/>
      <scheme val="minor"/>
    </font>
    <font>
      <sz val="10"/>
      <color rgb="FF000000"/>
      <name val="Verdana"/>
      <family val="2"/>
    </font>
    <font>
      <sz val="11"/>
      <color rgb="FF000000"/>
      <name val="Calibri"/>
      <family val="2"/>
      <scheme val="minor"/>
    </font>
    <font>
      <b/>
      <sz val="18"/>
      <color rgb="FF000000"/>
      <name val="Calibri"/>
      <family val="2"/>
      <scheme val="minor"/>
    </font>
    <font>
      <b/>
      <sz val="11"/>
      <color rgb="FF000000"/>
      <name val="Calibri"/>
      <family val="2"/>
      <scheme val="minor"/>
    </font>
    <font>
      <sz val="9"/>
      <color rgb="FF000000"/>
      <name val="Calibri"/>
      <family val="2"/>
      <scheme val="minor"/>
    </font>
    <font>
      <sz val="9"/>
      <name val="Calibri"/>
      <family val="2"/>
      <scheme val="minor"/>
    </font>
    <font>
      <sz val="11"/>
      <name val="Calibri"/>
      <family val="2"/>
      <scheme val="minor"/>
    </font>
    <font>
      <b/>
      <sz val="9"/>
      <color theme="1"/>
      <name val="Calibri   "/>
    </font>
    <font>
      <sz val="12"/>
      <color rgb="FF201F1E"/>
      <name val="Calibri"/>
      <family val="2"/>
      <scheme val="minor"/>
    </font>
    <font>
      <sz val="8"/>
      <color rgb="FF201F1E"/>
      <name val="Calibri"/>
      <family val="2"/>
      <scheme val="minor"/>
    </font>
    <font>
      <b/>
      <sz val="12"/>
      <color rgb="FFFF0000"/>
      <name val="Calibri"/>
      <family val="2"/>
      <scheme val="minor"/>
    </font>
  </fonts>
  <fills count="21">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rgb="FFFFFFFF"/>
        <bgColor rgb="FF000000"/>
      </patternFill>
    </fill>
    <fill>
      <patternFill patternType="solid">
        <fgColor rgb="FFFFC000"/>
        <bgColor rgb="FF000000"/>
      </patternFill>
    </fill>
    <fill>
      <patternFill patternType="solid">
        <fgColor rgb="FFFF0000"/>
        <bgColor rgb="FF000000"/>
      </patternFill>
    </fill>
    <fill>
      <patternFill patternType="solid">
        <fgColor rgb="FFFFD966"/>
        <bgColor rgb="FF000000"/>
      </patternFill>
    </fill>
    <fill>
      <patternFill patternType="solid">
        <fgColor rgb="FFFCE4D6"/>
        <bgColor rgb="FF000000"/>
      </patternFill>
    </fill>
    <fill>
      <patternFill patternType="solid">
        <fgColor theme="0"/>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7" tint="0.59999389629810485"/>
        <bgColor indexed="64"/>
      </patternFill>
    </fill>
    <fill>
      <patternFill patternType="solid">
        <fgColor theme="7" tint="0.59999389629810485"/>
        <bgColor rgb="FF000000"/>
      </patternFill>
    </fill>
    <fill>
      <patternFill patternType="solid">
        <fgColor rgb="FFFFFF00"/>
        <bgColor indexed="64"/>
      </patternFill>
    </fill>
    <fill>
      <patternFill patternType="solid">
        <fgColor rgb="FFFFFF00"/>
        <bgColor rgb="FF000000"/>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ck">
        <color indexed="64"/>
      </left>
      <right/>
      <top/>
      <bottom/>
      <diagonal/>
    </border>
    <border>
      <left style="thick">
        <color indexed="64"/>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style="thick">
        <color indexed="64"/>
      </right>
      <top/>
      <bottom/>
      <diagonal/>
    </border>
    <border>
      <left style="thick">
        <color indexed="64"/>
      </left>
      <right/>
      <top/>
      <bottom style="thin">
        <color indexed="64"/>
      </bottom>
      <diagonal/>
    </border>
    <border>
      <left/>
      <right/>
      <top/>
      <bottom style="thin">
        <color indexed="64"/>
      </bottom>
      <diagonal/>
    </border>
    <border>
      <left style="thin">
        <color indexed="64"/>
      </left>
      <right/>
      <top/>
      <bottom/>
      <diagonal/>
    </border>
    <border>
      <left style="thick">
        <color indexed="64"/>
      </left>
      <right/>
      <top/>
      <bottom style="thick">
        <color indexed="64"/>
      </bottom>
      <diagonal/>
    </border>
    <border>
      <left/>
      <right style="medium">
        <color indexed="64"/>
      </right>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bottom/>
      <diagonal/>
    </border>
  </borders>
  <cellStyleXfs count="2">
    <xf numFmtId="0" fontId="0" fillId="0" borderId="0"/>
    <xf numFmtId="0" fontId="1" fillId="0" borderId="0"/>
  </cellStyleXfs>
  <cellXfs count="385">
    <xf numFmtId="0" fontId="0" fillId="0" borderId="0" xfId="0"/>
    <xf numFmtId="0" fontId="0" fillId="0" borderId="0" xfId="0" applyFont="1"/>
    <xf numFmtId="0" fontId="5" fillId="0" borderId="0" xfId="0" applyFont="1"/>
    <xf numFmtId="0" fontId="0" fillId="0" borderId="0" xfId="0" applyFont="1" applyAlignment="1">
      <alignment wrapText="1"/>
    </xf>
    <xf numFmtId="0" fontId="0" fillId="0" borderId="0" xfId="0" applyFont="1" applyAlignment="1">
      <alignment vertical="center" wrapText="1"/>
    </xf>
    <xf numFmtId="0" fontId="5" fillId="0" borderId="0" xfId="0" applyFont="1" applyAlignment="1">
      <alignment wrapText="1"/>
    </xf>
    <xf numFmtId="0" fontId="0" fillId="0" borderId="0" xfId="0"/>
    <xf numFmtId="0" fontId="0" fillId="0" borderId="0" xfId="0" applyAlignment="1">
      <alignment wrapText="1"/>
    </xf>
    <xf numFmtId="0" fontId="2" fillId="0" borderId="0" xfId="0" applyFont="1" applyAlignment="1">
      <alignment vertical="center" wrapText="1"/>
    </xf>
    <xf numFmtId="0" fontId="3" fillId="0" borderId="0" xfId="0" applyFont="1"/>
    <xf numFmtId="0" fontId="4" fillId="0" borderId="0" xfId="0" applyFont="1"/>
    <xf numFmtId="0" fontId="9" fillId="0" borderId="0" xfId="0" applyFont="1"/>
    <xf numFmtId="0" fontId="0" fillId="0" borderId="0" xfId="0" applyFont="1" applyAlignment="1">
      <alignment vertical="center" wrapText="1"/>
    </xf>
    <xf numFmtId="0" fontId="12" fillId="0" borderId="0" xfId="0" applyFont="1"/>
    <xf numFmtId="0" fontId="0" fillId="0" borderId="0" xfId="0" applyAlignment="1">
      <alignment horizontal="right"/>
    </xf>
    <xf numFmtId="0" fontId="3" fillId="0" borderId="0" xfId="0" applyFont="1" applyAlignment="1">
      <alignment horizontal="right"/>
    </xf>
    <xf numFmtId="0" fontId="8" fillId="0" borderId="0" xfId="0" applyFont="1" applyAlignment="1">
      <alignment horizontal="right"/>
    </xf>
    <xf numFmtId="0" fontId="4" fillId="0" borderId="0" xfId="0" applyFont="1" applyAlignment="1">
      <alignment horizontal="right"/>
    </xf>
    <xf numFmtId="0" fontId="13" fillId="0" borderId="0" xfId="0" applyFont="1" applyAlignment="1">
      <alignment horizontal="left" vertical="center" indent="3"/>
    </xf>
    <xf numFmtId="0" fontId="5" fillId="0" borderId="0" xfId="0" applyFont="1" applyAlignment="1">
      <alignment vertical="center" wrapText="1"/>
    </xf>
    <xf numFmtId="0" fontId="15" fillId="0" borderId="0" xfId="0" applyFont="1" applyAlignment="1">
      <alignment horizontal="right"/>
    </xf>
    <xf numFmtId="0" fontId="16" fillId="0" borderId="0" xfId="0" applyFont="1" applyAlignment="1">
      <alignment horizontal="right"/>
    </xf>
    <xf numFmtId="0" fontId="15" fillId="0" borderId="0" xfId="0" applyFont="1"/>
    <xf numFmtId="0" fontId="9" fillId="0" borderId="0" xfId="0" applyFont="1" applyAlignment="1">
      <alignment horizontal="right"/>
    </xf>
    <xf numFmtId="0" fontId="11" fillId="0" borderId="0" xfId="0" applyFont="1" applyAlignment="1">
      <alignment horizontal="right" wrapText="1"/>
    </xf>
    <xf numFmtId="0" fontId="3" fillId="0" borderId="0" xfId="0" applyFont="1" applyAlignment="1">
      <alignment wrapText="1"/>
    </xf>
    <xf numFmtId="0" fontId="3" fillId="0" borderId="0" xfId="0" applyFont="1" applyAlignment="1">
      <alignment horizontal="right" wrapText="1"/>
    </xf>
    <xf numFmtId="0" fontId="0" fillId="0" borderId="0" xfId="0" applyAlignment="1">
      <alignment horizontal="right" wrapText="1"/>
    </xf>
    <xf numFmtId="0" fontId="0" fillId="0" borderId="0" xfId="0" applyAlignment="1">
      <alignment vertical="center" wrapText="1"/>
    </xf>
    <xf numFmtId="0" fontId="12" fillId="0" borderId="0" xfId="0" applyFont="1" applyAlignment="1">
      <alignment horizontal="right" wrapText="1"/>
    </xf>
    <xf numFmtId="0" fontId="12" fillId="0" borderId="0" xfId="0" applyFont="1" applyAlignment="1">
      <alignment wrapText="1"/>
    </xf>
    <xf numFmtId="0" fontId="4" fillId="0" borderId="0" xfId="0" applyFont="1" applyAlignment="1">
      <alignment horizontal="right" wrapText="1"/>
    </xf>
    <xf numFmtId="0" fontId="4" fillId="0" borderId="0" xfId="0" applyFont="1" applyAlignment="1">
      <alignment wrapText="1"/>
    </xf>
    <xf numFmtId="0" fontId="13" fillId="0" borderId="0" xfId="0" applyFont="1" applyAlignment="1">
      <alignment horizontal="left" vertical="center" wrapText="1"/>
    </xf>
    <xf numFmtId="0" fontId="8" fillId="0" borderId="0" xfId="0" applyFont="1" applyAlignment="1">
      <alignment horizontal="right" wrapText="1"/>
    </xf>
    <xf numFmtId="0" fontId="17" fillId="0" borderId="0" xfId="0" applyFont="1" applyAlignment="1">
      <alignment vertical="top"/>
    </xf>
    <xf numFmtId="0" fontId="17" fillId="0" borderId="0" xfId="0" applyFont="1" applyAlignment="1">
      <alignment vertical="center"/>
    </xf>
    <xf numFmtId="0" fontId="17" fillId="0" borderId="0" xfId="0" applyFont="1" applyAlignment="1">
      <alignment horizontal="left" vertical="top" wrapText="1"/>
    </xf>
    <xf numFmtId="0" fontId="17" fillId="0" borderId="0" xfId="0" applyFont="1" applyAlignment="1">
      <alignment horizontal="right" vertical="top" wrapText="1"/>
    </xf>
    <xf numFmtId="0" fontId="20" fillId="0" borderId="0" xfId="0" applyFont="1" applyAlignment="1">
      <alignment horizontal="left" vertical="top" wrapText="1"/>
    </xf>
    <xf numFmtId="10" fontId="17" fillId="0" borderId="0" xfId="0" applyNumberFormat="1" applyFont="1" applyAlignment="1">
      <alignment horizontal="right" vertical="top" wrapText="1"/>
    </xf>
    <xf numFmtId="0" fontId="17" fillId="0" borderId="5" xfId="0" applyFont="1" applyBorder="1" applyAlignment="1">
      <alignment vertical="top"/>
    </xf>
    <xf numFmtId="16" fontId="22" fillId="2" borderId="4" xfId="0" applyNumberFormat="1" applyFont="1" applyFill="1" applyBorder="1" applyAlignment="1">
      <alignment horizontal="center" vertical="top" wrapText="1"/>
    </xf>
    <xf numFmtId="16" fontId="22" fillId="4" borderId="13" xfId="0" applyNumberFormat="1" applyFont="1" applyFill="1" applyBorder="1" applyAlignment="1">
      <alignment horizontal="center" vertical="top" wrapText="1"/>
    </xf>
    <xf numFmtId="0" fontId="22" fillId="0" borderId="6" xfId="0" applyFont="1" applyBorder="1" applyAlignment="1">
      <alignment horizontal="left" vertical="top" wrapText="1"/>
    </xf>
    <xf numFmtId="0" fontId="17" fillId="0" borderId="7" xfId="0" applyFont="1" applyBorder="1" applyAlignment="1">
      <alignment horizontal="center" vertical="top" wrapText="1"/>
    </xf>
    <xf numFmtId="0" fontId="17" fillId="0" borderId="0" xfId="0" applyFont="1" applyAlignment="1">
      <alignment horizontal="center" vertical="top" wrapText="1"/>
    </xf>
    <xf numFmtId="0" fontId="17" fillId="5" borderId="0" xfId="0" applyFont="1" applyFill="1" applyAlignment="1">
      <alignment horizontal="center" vertical="top" wrapText="1"/>
    </xf>
    <xf numFmtId="0" fontId="17" fillId="6" borderId="14" xfId="0" applyFont="1" applyFill="1" applyBorder="1" applyAlignment="1">
      <alignment horizontal="center" vertical="top" wrapText="1"/>
    </xf>
    <xf numFmtId="0" fontId="22" fillId="0" borderId="8" xfId="0" applyFont="1" applyBorder="1" applyAlignment="1">
      <alignment horizontal="center" vertical="center" wrapText="1"/>
    </xf>
    <xf numFmtId="0" fontId="23" fillId="0" borderId="0" xfId="0" applyFont="1" applyAlignment="1">
      <alignment horizontal="center" vertical="center" wrapText="1"/>
    </xf>
    <xf numFmtId="0" fontId="23" fillId="5" borderId="0" xfId="0" applyFont="1" applyFill="1" applyAlignment="1">
      <alignment horizontal="center" vertical="center" wrapText="1"/>
    </xf>
    <xf numFmtId="0" fontId="23" fillId="6" borderId="14" xfId="0" applyFont="1" applyFill="1" applyBorder="1" applyAlignment="1">
      <alignment horizontal="center" vertical="center" wrapText="1"/>
    </xf>
    <xf numFmtId="0" fontId="17" fillId="0" borderId="0" xfId="0" applyFont="1" applyAlignment="1">
      <alignment horizontal="center" vertical="center" wrapText="1"/>
    </xf>
    <xf numFmtId="0" fontId="22" fillId="0" borderId="0" xfId="0" applyFont="1" applyAlignment="1">
      <alignment horizontal="center" vertical="top" wrapText="1"/>
    </xf>
    <xf numFmtId="16" fontId="22" fillId="4" borderId="2" xfId="0" applyNumberFormat="1" applyFont="1" applyFill="1" applyBorder="1" applyAlignment="1">
      <alignment horizontal="center" vertical="top" wrapText="1"/>
    </xf>
    <xf numFmtId="0" fontId="20" fillId="0" borderId="0" xfId="0" applyFont="1" applyAlignment="1">
      <alignment horizontal="center" vertical="top" wrapText="1"/>
    </xf>
    <xf numFmtId="0" fontId="17" fillId="6" borderId="0" xfId="0" applyFont="1" applyFill="1" applyAlignment="1">
      <alignment horizontal="center" vertical="top" wrapText="1"/>
    </xf>
    <xf numFmtId="0" fontId="23" fillId="0" borderId="0" xfId="0" applyFont="1" applyAlignment="1">
      <alignment horizontal="center" vertical="top" wrapText="1"/>
    </xf>
    <xf numFmtId="0" fontId="23" fillId="6" borderId="0" xfId="0" applyFont="1" applyFill="1" applyAlignment="1">
      <alignment horizontal="center" vertical="center" wrapText="1"/>
    </xf>
    <xf numFmtId="0" fontId="17" fillId="0" borderId="0" xfId="0" applyFont="1" applyAlignment="1">
      <alignment horizontal="center" vertical="center"/>
    </xf>
    <xf numFmtId="0" fontId="22" fillId="0" borderId="10" xfId="0" applyFont="1" applyBorder="1" applyAlignment="1">
      <alignment horizontal="left" vertical="top" wrapText="1"/>
    </xf>
    <xf numFmtId="0" fontId="17" fillId="0" borderId="9" xfId="0" applyFont="1" applyBorder="1" applyAlignment="1">
      <alignment horizontal="center" vertical="top" wrapText="1"/>
    </xf>
    <xf numFmtId="0" fontId="23" fillId="6" borderId="9" xfId="0" applyFont="1" applyFill="1" applyBorder="1" applyAlignment="1">
      <alignment horizontal="center" vertical="center" wrapText="1"/>
    </xf>
    <xf numFmtId="0" fontId="22" fillId="0" borderId="0" xfId="0" applyFont="1" applyAlignment="1">
      <alignment horizontal="left" vertical="top" wrapText="1"/>
    </xf>
    <xf numFmtId="0" fontId="25" fillId="0" borderId="0" xfId="0" applyFont="1" applyAlignment="1">
      <alignment vertical="top"/>
    </xf>
    <xf numFmtId="0" fontId="20" fillId="5" borderId="0" xfId="0" applyFont="1" applyFill="1" applyAlignment="1">
      <alignment horizontal="center" vertical="top" wrapText="1"/>
    </xf>
    <xf numFmtId="0" fontId="20" fillId="6" borderId="0" xfId="0" applyFont="1" applyFill="1" applyAlignment="1">
      <alignment horizontal="center" vertical="top" wrapText="1"/>
    </xf>
    <xf numFmtId="0" fontId="26" fillId="0" borderId="0" xfId="0" applyFont="1" applyAlignment="1">
      <alignment horizontal="center" vertical="center" wrapText="1"/>
    </xf>
    <xf numFmtId="0" fontId="25" fillId="0" borderId="0" xfId="0" applyFont="1"/>
    <xf numFmtId="0" fontId="20" fillId="0" borderId="0" xfId="0" applyFont="1" applyAlignment="1">
      <alignment vertical="top"/>
    </xf>
    <xf numFmtId="0" fontId="17" fillId="0" borderId="0" xfId="0" applyFont="1" applyFill="1" applyAlignment="1">
      <alignment vertical="top"/>
    </xf>
    <xf numFmtId="16" fontId="22" fillId="4" borderId="1" xfId="0" applyNumberFormat="1" applyFont="1" applyFill="1" applyBorder="1" applyAlignment="1">
      <alignment horizontal="center" vertical="top" wrapText="1"/>
    </xf>
    <xf numFmtId="0" fontId="29" fillId="0" borderId="0" xfId="0" applyFont="1" applyAlignment="1">
      <alignment horizontal="left" vertical="top"/>
    </xf>
    <xf numFmtId="0" fontId="17" fillId="0" borderId="0" xfId="0" applyFont="1" applyAlignment="1">
      <alignment horizontal="left" vertical="top"/>
    </xf>
    <xf numFmtId="0" fontId="17" fillId="0" borderId="8" xfId="0" applyFont="1" applyBorder="1" applyAlignment="1">
      <alignment vertical="top"/>
    </xf>
    <xf numFmtId="0" fontId="22"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5" borderId="7" xfId="0" applyFont="1" applyFill="1" applyBorder="1" applyAlignment="1">
      <alignment horizontal="center" vertical="top" wrapText="1"/>
    </xf>
    <xf numFmtId="0" fontId="17" fillId="6" borderId="15" xfId="0" applyFont="1" applyFill="1" applyBorder="1" applyAlignment="1">
      <alignment horizontal="center" vertical="top" wrapText="1"/>
    </xf>
    <xf numFmtId="0" fontId="17" fillId="0" borderId="0" xfId="0" applyFont="1" applyAlignment="1">
      <alignment horizontal="left" vertical="center"/>
    </xf>
    <xf numFmtId="0" fontId="23" fillId="6" borderId="16" xfId="0" applyFont="1" applyFill="1" applyBorder="1" applyAlignment="1">
      <alignment horizontal="center" vertical="center" wrapText="1"/>
    </xf>
    <xf numFmtId="0" fontId="17" fillId="0" borderId="0" xfId="0" applyFont="1" applyAlignment="1">
      <alignment vertical="center" wrapText="1"/>
    </xf>
    <xf numFmtId="0" fontId="30" fillId="0" borderId="0" xfId="0" applyFont="1" applyAlignment="1">
      <alignment vertical="center"/>
    </xf>
    <xf numFmtId="16" fontId="22" fillId="0" borderId="0" xfId="0" applyNumberFormat="1" applyFont="1" applyAlignment="1">
      <alignment horizontal="center" vertical="top" wrapText="1"/>
    </xf>
    <xf numFmtId="0" fontId="22" fillId="0" borderId="10" xfId="0" applyFont="1" applyBorder="1" applyAlignment="1">
      <alignment horizontal="center" vertical="center" wrapText="1"/>
    </xf>
    <xf numFmtId="0" fontId="17" fillId="0" borderId="9" xfId="0" applyFont="1" applyBorder="1" applyAlignment="1">
      <alignment horizontal="center" vertical="center" wrapText="1"/>
    </xf>
    <xf numFmtId="0" fontId="23" fillId="5" borderId="9" xfId="0" applyFont="1" applyFill="1" applyBorder="1" applyAlignment="1">
      <alignment horizontal="center" vertical="center" wrapText="1"/>
    </xf>
    <xf numFmtId="0" fontId="23" fillId="6" borderId="17" xfId="0" applyFont="1" applyFill="1" applyBorder="1" applyAlignment="1">
      <alignment horizontal="center" vertical="center" wrapText="1"/>
    </xf>
    <xf numFmtId="0" fontId="20" fillId="6" borderId="15" xfId="0" applyFont="1" applyFill="1" applyBorder="1" applyAlignment="1">
      <alignment horizontal="center" vertical="top" wrapText="1"/>
    </xf>
    <xf numFmtId="0" fontId="23" fillId="0" borderId="7" xfId="0" applyFont="1" applyBorder="1" applyAlignment="1">
      <alignment horizontal="center" vertical="center" wrapText="1"/>
    </xf>
    <xf numFmtId="0" fontId="23" fillId="0" borderId="7" xfId="0" applyFont="1" applyBorder="1" applyAlignment="1">
      <alignment horizontal="center" vertical="top" wrapText="1"/>
    </xf>
    <xf numFmtId="0" fontId="23" fillId="6" borderId="15" xfId="0" applyFont="1" applyFill="1" applyBorder="1" applyAlignment="1">
      <alignment horizontal="center" vertical="center" wrapText="1"/>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17" fillId="0" borderId="0" xfId="0" applyFont="1" applyAlignment="1">
      <alignment horizontal="left"/>
    </xf>
    <xf numFmtId="0" fontId="31" fillId="0" borderId="0" xfId="0" applyFont="1" applyAlignment="1">
      <alignment vertical="top"/>
    </xf>
    <xf numFmtId="0" fontId="31" fillId="0" borderId="0" xfId="0" applyFont="1" applyAlignment="1">
      <alignment vertical="center"/>
    </xf>
    <xf numFmtId="0" fontId="31" fillId="0" borderId="0" xfId="0" applyFont="1" applyAlignment="1">
      <alignment horizontal="left" vertical="top" wrapText="1"/>
    </xf>
    <xf numFmtId="0" fontId="31" fillId="0" borderId="0" xfId="0" applyFont="1" applyAlignment="1">
      <alignment horizontal="right" vertical="top" wrapText="1"/>
    </xf>
    <xf numFmtId="0" fontId="33" fillId="0" borderId="0" xfId="0" applyFont="1" applyAlignment="1">
      <alignment horizontal="left" vertical="top" wrapText="1"/>
    </xf>
    <xf numFmtId="10" fontId="31" fillId="0" borderId="0" xfId="0" applyNumberFormat="1" applyFont="1" applyAlignment="1">
      <alignment horizontal="right" vertical="top" wrapText="1"/>
    </xf>
    <xf numFmtId="0" fontId="31" fillId="0" borderId="5" xfId="0" applyFont="1" applyBorder="1" applyAlignment="1">
      <alignment vertical="top"/>
    </xf>
    <xf numFmtId="16" fontId="35" fillId="2" borderId="4" xfId="0" applyNumberFormat="1" applyFont="1" applyFill="1" applyBorder="1" applyAlignment="1">
      <alignment horizontal="center" vertical="top" wrapText="1"/>
    </xf>
    <xf numFmtId="16" fontId="35" fillId="4" borderId="2" xfId="0" applyNumberFormat="1" applyFont="1" applyFill="1" applyBorder="1" applyAlignment="1">
      <alignment horizontal="center" vertical="top" wrapText="1"/>
    </xf>
    <xf numFmtId="0" fontId="35" fillId="0" borderId="6" xfId="0" applyFont="1" applyBorder="1" applyAlignment="1">
      <alignment horizontal="left" vertical="top" wrapText="1"/>
    </xf>
    <xf numFmtId="0" fontId="31" fillId="0" borderId="7" xfId="0" applyFont="1" applyBorder="1" applyAlignment="1">
      <alignment horizontal="center" vertical="top" wrapText="1"/>
    </xf>
    <xf numFmtId="0" fontId="31" fillId="0" borderId="0" xfId="0" applyFont="1" applyAlignment="1">
      <alignment horizontal="center" vertical="top" wrapText="1"/>
    </xf>
    <xf numFmtId="0" fontId="31" fillId="5" borderId="0" xfId="0" applyFont="1" applyFill="1" applyAlignment="1">
      <alignment horizontal="center" vertical="top" wrapText="1"/>
    </xf>
    <xf numFmtId="0" fontId="31" fillId="6" borderId="0" xfId="0" applyFont="1" applyFill="1" applyAlignment="1">
      <alignment horizontal="center" vertical="top" wrapText="1"/>
    </xf>
    <xf numFmtId="0" fontId="35" fillId="0" borderId="8" xfId="0" applyFont="1" applyBorder="1" applyAlignment="1">
      <alignment horizontal="center" vertical="center" wrapText="1"/>
    </xf>
    <xf numFmtId="0" fontId="36" fillId="0" borderId="0" xfId="0" applyFont="1" applyAlignment="1">
      <alignment wrapText="1"/>
    </xf>
    <xf numFmtId="0" fontId="37" fillId="0" borderId="0" xfId="0" applyFont="1" applyAlignment="1">
      <alignment horizontal="center" vertical="center" wrapText="1"/>
    </xf>
    <xf numFmtId="0" fontId="37" fillId="5" borderId="0" xfId="0" applyFont="1" applyFill="1" applyAlignment="1">
      <alignment horizontal="center" vertical="center" wrapText="1"/>
    </xf>
    <xf numFmtId="0" fontId="37" fillId="6" borderId="0" xfId="0" applyFont="1" applyFill="1" applyAlignment="1">
      <alignment horizontal="center" vertical="center" wrapText="1"/>
    </xf>
    <xf numFmtId="0" fontId="31" fillId="0" borderId="0" xfId="0" applyFont="1" applyAlignment="1">
      <alignment horizontal="center" vertical="center" wrapText="1"/>
    </xf>
    <xf numFmtId="0" fontId="35" fillId="0" borderId="12" xfId="0" applyFont="1" applyBorder="1" applyAlignment="1">
      <alignment horizontal="left" vertical="top" wrapText="1"/>
    </xf>
    <xf numFmtId="0" fontId="35" fillId="0" borderId="0" xfId="0" applyFont="1" applyAlignment="1">
      <alignment horizontal="left" vertical="top" wrapText="1"/>
    </xf>
    <xf numFmtId="0" fontId="31" fillId="0" borderId="11" xfId="0" applyFont="1" applyBorder="1" applyAlignment="1">
      <alignment vertical="top"/>
    </xf>
    <xf numFmtId="0" fontId="35" fillId="0" borderId="0" xfId="0" applyFont="1" applyAlignment="1">
      <alignment horizontal="center" vertical="top" wrapText="1"/>
    </xf>
    <xf numFmtId="0" fontId="33" fillId="0" borderId="0" xfId="0" applyFont="1" applyAlignment="1">
      <alignment horizontal="center" vertical="top" wrapText="1"/>
    </xf>
    <xf numFmtId="0" fontId="37" fillId="0" borderId="0" xfId="0" applyFont="1" applyAlignment="1">
      <alignment horizontal="center" vertical="top" wrapText="1"/>
    </xf>
    <xf numFmtId="0" fontId="31" fillId="0" borderId="0" xfId="0" applyFont="1" applyAlignment="1">
      <alignment horizontal="center" vertical="center"/>
    </xf>
    <xf numFmtId="0" fontId="35" fillId="0" borderId="10" xfId="0" applyFont="1" applyBorder="1" applyAlignment="1">
      <alignment horizontal="left" vertical="top" wrapText="1"/>
    </xf>
    <xf numFmtId="0" fontId="31" fillId="0" borderId="9" xfId="0" applyFont="1" applyBorder="1" applyAlignment="1">
      <alignment horizontal="center" vertical="top" wrapText="1"/>
    </xf>
    <xf numFmtId="0" fontId="37" fillId="6" borderId="9" xfId="0" applyFont="1" applyFill="1" applyBorder="1" applyAlignment="1">
      <alignment horizontal="center" vertical="center" wrapText="1"/>
    </xf>
    <xf numFmtId="0" fontId="38" fillId="0" borderId="0" xfId="0" applyFont="1" applyAlignment="1">
      <alignment vertical="top"/>
    </xf>
    <xf numFmtId="0" fontId="33" fillId="5" borderId="0" xfId="0" applyFont="1" applyFill="1" applyAlignment="1">
      <alignment horizontal="center" vertical="top" wrapText="1"/>
    </xf>
    <xf numFmtId="0" fontId="33" fillId="6" borderId="0" xfId="0" applyFont="1" applyFill="1" applyAlignment="1">
      <alignment horizontal="center" vertical="top" wrapText="1"/>
    </xf>
    <xf numFmtId="0" fontId="39" fillId="0" borderId="0" xfId="0" applyFont="1" applyAlignment="1">
      <alignment horizontal="center" vertical="center" wrapText="1"/>
    </xf>
    <xf numFmtId="0" fontId="38" fillId="0" borderId="0" xfId="0" applyFont="1"/>
    <xf numFmtId="0" fontId="33" fillId="0" borderId="0" xfId="0" applyFont="1" applyAlignment="1">
      <alignment vertical="top"/>
    </xf>
    <xf numFmtId="0" fontId="42" fillId="0" borderId="0" xfId="0" applyFont="1" applyAlignment="1">
      <alignment horizontal="left" vertical="top"/>
    </xf>
    <xf numFmtId="0" fontId="31" fillId="0" borderId="0" xfId="0" applyFont="1" applyAlignment="1">
      <alignment horizontal="left" vertical="top"/>
    </xf>
    <xf numFmtId="0" fontId="31" fillId="0" borderId="8" xfId="0" applyFont="1" applyBorder="1" applyAlignment="1">
      <alignment vertical="top"/>
    </xf>
    <xf numFmtId="0" fontId="43" fillId="0" borderId="0" xfId="0" applyFont="1" applyAlignment="1">
      <alignment wrapText="1"/>
    </xf>
    <xf numFmtId="0" fontId="31" fillId="0" borderId="0" xfId="0" applyFont="1" applyAlignment="1">
      <alignment horizontal="left" vertical="center"/>
    </xf>
    <xf numFmtId="0" fontId="31" fillId="0" borderId="8" xfId="0" applyFont="1" applyBorder="1" applyAlignment="1">
      <alignment vertical="center" wrapText="1"/>
    </xf>
    <xf numFmtId="0" fontId="31" fillId="0" borderId="8" xfId="0" applyFont="1" applyBorder="1" applyAlignment="1">
      <alignment horizontal="center" vertical="center" wrapText="1"/>
    </xf>
    <xf numFmtId="0" fontId="37" fillId="6" borderId="16" xfId="0" applyFont="1" applyFill="1" applyBorder="1" applyAlignment="1">
      <alignment horizontal="center" vertical="center" wrapText="1"/>
    </xf>
    <xf numFmtId="0" fontId="35" fillId="0" borderId="18" xfId="0" applyFont="1" applyBorder="1" applyAlignment="1">
      <alignment horizontal="center" vertical="center" wrapText="1"/>
    </xf>
    <xf numFmtId="0" fontId="37" fillId="6" borderId="29" xfId="0" applyFont="1" applyFill="1" applyBorder="1" applyAlignment="1">
      <alignment horizontal="center" vertical="center" wrapText="1"/>
    </xf>
    <xf numFmtId="0" fontId="44" fillId="0" borderId="0" xfId="0" applyFont="1" applyAlignment="1">
      <alignment vertical="center"/>
    </xf>
    <xf numFmtId="16" fontId="35" fillId="0" borderId="0" xfId="0" applyNumberFormat="1" applyFont="1" applyAlignment="1">
      <alignment horizontal="center" vertical="top" wrapText="1"/>
    </xf>
    <xf numFmtId="0" fontId="35" fillId="0" borderId="30"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5" xfId="0" applyFont="1" applyBorder="1" applyAlignment="1">
      <alignment horizontal="center" vertical="center"/>
    </xf>
    <xf numFmtId="16" fontId="35" fillId="2" borderId="4" xfId="0" applyNumberFormat="1" applyFont="1" applyFill="1" applyBorder="1" applyAlignment="1">
      <alignment horizontal="center" vertical="center" wrapText="1"/>
    </xf>
    <xf numFmtId="16" fontId="35" fillId="4" borderId="2" xfId="0" applyNumberFormat="1" applyFont="1" applyFill="1" applyBorder="1" applyAlignment="1">
      <alignment horizontal="center" vertical="center" wrapText="1"/>
    </xf>
    <xf numFmtId="0" fontId="33" fillId="6" borderId="15" xfId="0" applyFont="1" applyFill="1" applyBorder="1" applyAlignment="1">
      <alignment horizontal="center" vertical="top" wrapText="1"/>
    </xf>
    <xf numFmtId="0" fontId="45" fillId="0" borderId="0" xfId="0" applyFont="1" applyAlignment="1">
      <alignment wrapText="1"/>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7" fillId="6" borderId="17" xfId="0" applyFont="1" applyFill="1" applyBorder="1" applyAlignment="1">
      <alignment horizontal="center" vertical="center" wrapText="1"/>
    </xf>
    <xf numFmtId="0" fontId="35" fillId="0" borderId="10" xfId="0" applyFont="1" applyBorder="1" applyAlignment="1">
      <alignment horizontal="center" vertical="center" wrapText="1"/>
    </xf>
    <xf numFmtId="0" fontId="37" fillId="6" borderId="34" xfId="0" applyFont="1" applyFill="1" applyBorder="1" applyAlignment="1">
      <alignment horizontal="center" vertical="center" wrapText="1"/>
    </xf>
    <xf numFmtId="0" fontId="31" fillId="0" borderId="5" xfId="0" applyFont="1" applyBorder="1" applyAlignment="1">
      <alignment vertical="center"/>
    </xf>
    <xf numFmtId="0" fontId="31" fillId="0" borderId="0" xfId="0" applyFont="1" applyAlignment="1">
      <alignment horizontal="left"/>
    </xf>
    <xf numFmtId="0" fontId="46" fillId="5" borderId="0" xfId="0" applyFont="1" applyFill="1" applyAlignment="1">
      <alignment horizontal="center" vertical="center" wrapText="1"/>
    </xf>
    <xf numFmtId="0" fontId="47" fillId="0" borderId="0" xfId="0" applyFont="1" applyAlignment="1">
      <alignment wrapText="1"/>
    </xf>
    <xf numFmtId="0" fontId="23" fillId="0" borderId="0" xfId="0" applyFont="1"/>
    <xf numFmtId="0" fontId="17" fillId="0" borderId="0" xfId="0" applyFont="1" applyBorder="1" applyAlignment="1">
      <alignment vertical="top"/>
    </xf>
    <xf numFmtId="0" fontId="25" fillId="0" borderId="0" xfId="0" applyFont="1" applyBorder="1"/>
    <xf numFmtId="0" fontId="17" fillId="0" borderId="0" xfId="0" applyFont="1" applyFill="1" applyBorder="1" applyAlignment="1">
      <alignment vertical="top"/>
    </xf>
    <xf numFmtId="16" fontId="22" fillId="0" borderId="0" xfId="0" applyNumberFormat="1" applyFont="1" applyFill="1" applyBorder="1" applyAlignment="1">
      <alignment horizontal="center" vertical="top" wrapText="1"/>
    </xf>
    <xf numFmtId="0" fontId="22" fillId="0" borderId="0" xfId="0" applyFont="1" applyFill="1" applyBorder="1" applyAlignment="1">
      <alignment horizontal="left" vertical="top" wrapText="1"/>
    </xf>
    <xf numFmtId="0" fontId="17" fillId="0" borderId="0" xfId="0" applyFont="1" applyFill="1" applyBorder="1" applyAlignment="1">
      <alignment horizontal="center" vertical="top" wrapText="1"/>
    </xf>
    <xf numFmtId="0" fontId="20" fillId="0" borderId="0" xfId="0" applyFont="1" applyFill="1" applyBorder="1" applyAlignment="1">
      <alignment horizontal="center" vertical="top" wrapText="1"/>
    </xf>
    <xf numFmtId="0" fontId="22"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0" borderId="0" xfId="0" applyFont="1" applyFill="1" applyBorder="1" applyAlignment="1">
      <alignment horizontal="center" vertical="center" wrapText="1"/>
    </xf>
    <xf numFmtId="0" fontId="22" fillId="0" borderId="0" xfId="0" applyFont="1" applyFill="1" applyBorder="1" applyAlignment="1">
      <alignment horizontal="center" vertical="top" wrapText="1"/>
    </xf>
    <xf numFmtId="0" fontId="23" fillId="0" borderId="0" xfId="0" applyFont="1" applyFill="1" applyBorder="1" applyAlignment="1">
      <alignment horizontal="center" vertical="top" wrapText="1"/>
    </xf>
    <xf numFmtId="0" fontId="25" fillId="0" borderId="0" xfId="0" applyFont="1" applyFill="1" applyBorder="1" applyAlignment="1">
      <alignment vertical="top"/>
    </xf>
    <xf numFmtId="0" fontId="26" fillId="0" borderId="0" xfId="0" applyFont="1" applyFill="1" applyBorder="1" applyAlignment="1">
      <alignment horizontal="center" vertical="center" wrapText="1"/>
    </xf>
    <xf numFmtId="0" fontId="25" fillId="0" borderId="0" xfId="0" applyFont="1" applyFill="1" applyBorder="1"/>
    <xf numFmtId="0" fontId="22" fillId="0" borderId="0" xfId="0" applyFont="1" applyFill="1" applyBorder="1" applyAlignment="1">
      <alignment horizontal="center" vertical="center"/>
    </xf>
    <xf numFmtId="0" fontId="23" fillId="0" borderId="0" xfId="0" applyFont="1" applyFill="1" applyBorder="1"/>
    <xf numFmtId="0" fontId="23" fillId="0" borderId="0" xfId="0" applyFont="1" applyFill="1" applyBorder="1" applyAlignment="1">
      <alignment horizontal="center"/>
    </xf>
    <xf numFmtId="0" fontId="23"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48" fillId="0" borderId="0" xfId="0" applyFont="1" applyAlignment="1">
      <alignment horizontal="right" wrapText="1"/>
    </xf>
    <xf numFmtId="0" fontId="49" fillId="0" borderId="0" xfId="0" applyFont="1" applyAlignment="1">
      <alignment wrapText="1"/>
    </xf>
    <xf numFmtId="0" fontId="49" fillId="0" borderId="0" xfId="0" applyFont="1" applyAlignment="1">
      <alignment horizontal="right" wrapText="1"/>
    </xf>
    <xf numFmtId="0" fontId="5" fillId="0" borderId="0" xfId="0" applyFont="1" applyAlignment="1">
      <alignment horizontal="right" wrapText="1"/>
    </xf>
    <xf numFmtId="0" fontId="53" fillId="0" borderId="0" xfId="0" applyFont="1" applyAlignment="1">
      <alignment horizontal="right" wrapText="1"/>
    </xf>
    <xf numFmtId="0" fontId="53" fillId="0" borderId="0" xfId="0" applyFont="1" applyAlignment="1">
      <alignment wrapText="1"/>
    </xf>
    <xf numFmtId="0" fontId="54" fillId="0" borderId="0" xfId="0" applyFont="1" applyAlignment="1">
      <alignment horizontal="right" wrapText="1"/>
    </xf>
    <xf numFmtId="0" fontId="54" fillId="0" borderId="0" xfId="0" applyFont="1" applyAlignment="1">
      <alignment wrapText="1"/>
    </xf>
    <xf numFmtId="0" fontId="55" fillId="0" borderId="0" xfId="0" applyFont="1" applyAlignment="1">
      <alignment horizontal="left" vertical="center" wrapText="1"/>
    </xf>
    <xf numFmtId="0" fontId="50" fillId="0" borderId="0" xfId="0" applyFont="1" applyAlignment="1">
      <alignment horizontal="right" wrapText="1"/>
    </xf>
    <xf numFmtId="0" fontId="56" fillId="0" borderId="0" xfId="0" applyFont="1"/>
    <xf numFmtId="0" fontId="56" fillId="0" borderId="0" xfId="0" applyFont="1" applyAlignment="1">
      <alignment vertical="center"/>
    </xf>
    <xf numFmtId="0" fontId="56" fillId="0" borderId="0" xfId="0" applyFont="1" applyAlignment="1">
      <alignment vertical="top"/>
    </xf>
    <xf numFmtId="0" fontId="5" fillId="0" borderId="7" xfId="0" applyFont="1" applyBorder="1"/>
    <xf numFmtId="0" fontId="58" fillId="10" borderId="1" xfId="0" applyFont="1" applyFill="1" applyBorder="1" applyAlignment="1">
      <alignment horizontal="center" vertical="top" wrapText="1"/>
    </xf>
    <xf numFmtId="0" fontId="58" fillId="11" borderId="2" xfId="0" applyFont="1" applyFill="1" applyBorder="1" applyAlignment="1">
      <alignment horizontal="center" vertical="top" wrapText="1"/>
    </xf>
    <xf numFmtId="0" fontId="58" fillId="0" borderId="23" xfId="0" applyFont="1" applyBorder="1" applyAlignment="1">
      <alignment horizontal="center" vertical="center"/>
    </xf>
    <xf numFmtId="0" fontId="59" fillId="0" borderId="20" xfId="0" applyFont="1" applyBorder="1" applyAlignment="1">
      <alignment horizontal="center" vertical="center" wrapText="1"/>
    </xf>
    <xf numFmtId="0" fontId="59" fillId="0" borderId="20" xfId="0" applyFont="1" applyBorder="1"/>
    <xf numFmtId="0" fontId="59" fillId="12" borderId="20" xfId="0" applyFont="1" applyFill="1" applyBorder="1" applyAlignment="1">
      <alignment horizontal="center" vertical="center" wrapText="1"/>
    </xf>
    <xf numFmtId="0" fontId="59" fillId="13" borderId="20" xfId="0" applyFont="1" applyFill="1" applyBorder="1" applyAlignment="1">
      <alignment horizontal="center" vertical="center" wrapText="1"/>
    </xf>
    <xf numFmtId="0" fontId="58" fillId="0" borderId="23" xfId="0" applyFont="1" applyBorder="1" applyAlignment="1">
      <alignment horizontal="center" vertical="center" wrapText="1"/>
    </xf>
    <xf numFmtId="0" fontId="59" fillId="0" borderId="26" xfId="0" applyFont="1" applyBorder="1"/>
    <xf numFmtId="0" fontId="59" fillId="12" borderId="21" xfId="0" applyFont="1" applyFill="1" applyBorder="1" applyAlignment="1">
      <alignment horizontal="center" vertical="center" wrapText="1"/>
    </xf>
    <xf numFmtId="0" fontId="59" fillId="12" borderId="38" xfId="0" applyFont="1" applyFill="1" applyBorder="1" applyAlignment="1">
      <alignment horizontal="center" vertical="center" wrapText="1"/>
    </xf>
    <xf numFmtId="0" fontId="59" fillId="12" borderId="22" xfId="0" applyFont="1" applyFill="1" applyBorder="1" applyAlignment="1">
      <alignment horizontal="center" vertical="center" wrapText="1"/>
    </xf>
    <xf numFmtId="0" fontId="59" fillId="13" borderId="28" xfId="0" applyFont="1" applyFill="1" applyBorder="1" applyAlignment="1">
      <alignment horizontal="center" vertical="top" wrapText="1"/>
    </xf>
    <xf numFmtId="0" fontId="0" fillId="13" borderId="27" xfId="0" applyFill="1" applyBorder="1" applyAlignment="1">
      <alignment horizontal="center" vertical="top" wrapText="1"/>
    </xf>
    <xf numFmtId="0" fontId="59" fillId="13" borderId="27" xfId="0" applyFont="1" applyFill="1" applyBorder="1" applyAlignment="1">
      <alignment horizontal="center" vertical="top" wrapText="1"/>
    </xf>
    <xf numFmtId="0" fontId="56" fillId="0" borderId="27" xfId="0" applyFont="1" applyBorder="1"/>
    <xf numFmtId="0" fontId="59" fillId="13" borderId="27" xfId="0" applyFont="1" applyFill="1" applyBorder="1" applyAlignment="1">
      <alignment horizontal="center" vertical="center" wrapText="1"/>
    </xf>
    <xf numFmtId="0" fontId="59" fillId="13" borderId="21" xfId="0" applyFont="1" applyFill="1" applyBorder="1" applyAlignment="1">
      <alignment horizontal="center" vertical="center" wrapText="1"/>
    </xf>
    <xf numFmtId="0" fontId="59" fillId="13" borderId="22" xfId="0" applyFont="1" applyFill="1" applyBorder="1" applyAlignment="1">
      <alignment horizontal="center" vertical="center" wrapText="1"/>
    </xf>
    <xf numFmtId="0" fontId="59" fillId="0" borderId="20" xfId="0" applyFont="1" applyBorder="1" applyAlignment="1">
      <alignment horizontal="center"/>
    </xf>
    <xf numFmtId="0" fontId="58" fillId="0" borderId="24" xfId="0" applyFont="1" applyBorder="1" applyAlignment="1">
      <alignment horizontal="center" vertical="center"/>
    </xf>
    <xf numFmtId="0" fontId="59" fillId="0" borderId="25" xfId="0" applyFont="1" applyBorder="1" applyAlignment="1">
      <alignment horizontal="center" vertical="center"/>
    </xf>
    <xf numFmtId="0" fontId="59" fillId="12" borderId="25" xfId="0" applyFont="1" applyFill="1" applyBorder="1" applyAlignment="1">
      <alignment horizontal="center" vertical="center" wrapText="1"/>
    </xf>
    <xf numFmtId="0" fontId="59" fillId="13" borderId="25" xfId="0" applyFont="1" applyFill="1" applyBorder="1" applyAlignment="1">
      <alignment horizontal="center" vertical="center" wrapText="1"/>
    </xf>
    <xf numFmtId="0" fontId="58" fillId="0" borderId="0" xfId="0" applyFont="1" applyAlignment="1">
      <alignment horizontal="left" vertical="top" wrapText="1"/>
    </xf>
    <xf numFmtId="0" fontId="59" fillId="0" borderId="9" xfId="0" applyFont="1" applyBorder="1"/>
    <xf numFmtId="0" fontId="5" fillId="0" borderId="20" xfId="0" applyFont="1" applyBorder="1"/>
    <xf numFmtId="0" fontId="59" fillId="12" borderId="20" xfId="0" applyFont="1" applyFill="1" applyBorder="1"/>
    <xf numFmtId="0" fontId="59" fillId="13" borderId="20" xfId="0" applyFont="1" applyFill="1" applyBorder="1" applyAlignment="1">
      <alignment horizontal="center"/>
    </xf>
    <xf numFmtId="0" fontId="5" fillId="0" borderId="25" xfId="0" applyFont="1" applyBorder="1" applyAlignment="1">
      <alignment horizontal="center" vertical="center"/>
    </xf>
    <xf numFmtId="0" fontId="3" fillId="8" borderId="0" xfId="0" applyFont="1" applyFill="1" applyAlignment="1">
      <alignment horizontal="right"/>
    </xf>
    <xf numFmtId="0" fontId="0" fillId="8" borderId="0" xfId="0" applyFill="1"/>
    <xf numFmtId="0" fontId="50" fillId="8" borderId="0" xfId="0" applyFont="1" applyFill="1" applyAlignment="1">
      <alignment horizontal="right" wrapText="1"/>
    </xf>
    <xf numFmtId="0" fontId="5" fillId="8" borderId="0" xfId="0" applyFont="1" applyFill="1" applyAlignment="1">
      <alignment vertical="center" wrapText="1"/>
    </xf>
    <xf numFmtId="0" fontId="52" fillId="8" borderId="0" xfId="0" applyFont="1" applyFill="1" applyAlignment="1">
      <alignment wrapText="1"/>
    </xf>
    <xf numFmtId="0" fontId="5" fillId="8" borderId="0" xfId="0" applyFont="1" applyFill="1" applyAlignment="1">
      <alignment wrapText="1"/>
    </xf>
    <xf numFmtId="0" fontId="0" fillId="8" borderId="0" xfId="0" applyFill="1" applyAlignment="1">
      <alignment horizontal="right"/>
    </xf>
    <xf numFmtId="0" fontId="0" fillId="8" borderId="0" xfId="0" applyFill="1" applyAlignment="1">
      <alignment wrapText="1"/>
    </xf>
    <xf numFmtId="0" fontId="56" fillId="0" borderId="27" xfId="0" applyFont="1" applyBorder="1"/>
    <xf numFmtId="0" fontId="59" fillId="13" borderId="20" xfId="0" applyFont="1" applyFill="1" applyBorder="1" applyAlignment="1">
      <alignment horizontal="center" wrapText="1"/>
    </xf>
    <xf numFmtId="0" fontId="60" fillId="0" borderId="9" xfId="0" applyFont="1" applyBorder="1"/>
    <xf numFmtId="0" fontId="60" fillId="0" borderId="7" xfId="0" applyFont="1" applyBorder="1" applyAlignment="1">
      <alignment horizontal="center"/>
    </xf>
    <xf numFmtId="0" fontId="5" fillId="8" borderId="0" xfId="0" applyFont="1" applyFill="1" applyAlignment="1">
      <alignment horizontal="center" vertical="center"/>
    </xf>
    <xf numFmtId="0" fontId="59" fillId="14" borderId="0" xfId="0" applyFont="1" applyFill="1" applyAlignment="1">
      <alignment horizontal="center" vertical="center" wrapText="1"/>
    </xf>
    <xf numFmtId="0" fontId="59" fillId="8" borderId="0" xfId="0" applyFont="1" applyFill="1" applyAlignment="1">
      <alignment horizontal="center" vertical="center"/>
    </xf>
    <xf numFmtId="0" fontId="59" fillId="13" borderId="0" xfId="0" applyFont="1" applyFill="1" applyAlignment="1">
      <alignment horizontal="center" vertical="center" wrapText="1"/>
    </xf>
    <xf numFmtId="0" fontId="59" fillId="0" borderId="0" xfId="0" applyFont="1" applyAlignment="1">
      <alignment horizontal="center" vertical="center"/>
    </xf>
    <xf numFmtId="0" fontId="59" fillId="12" borderId="0" xfId="0" applyFont="1" applyFill="1" applyAlignment="1">
      <alignment horizontal="center" vertical="center" wrapText="1"/>
    </xf>
    <xf numFmtId="0" fontId="59" fillId="0" borderId="0" xfId="0" applyFont="1" applyBorder="1"/>
    <xf numFmtId="0" fontId="60" fillId="0" borderId="0" xfId="0" applyFont="1" applyBorder="1"/>
    <xf numFmtId="0" fontId="61" fillId="0" borderId="0" xfId="0" applyFont="1" applyBorder="1"/>
    <xf numFmtId="0" fontId="60" fillId="0" borderId="0" xfId="0" applyFont="1" applyBorder="1" applyAlignment="1">
      <alignment horizontal="center"/>
    </xf>
    <xf numFmtId="0" fontId="5" fillId="0" borderId="0" xfId="0" applyFont="1" applyBorder="1"/>
    <xf numFmtId="0" fontId="58" fillId="0" borderId="0" xfId="0" applyFont="1" applyBorder="1" applyAlignment="1">
      <alignment horizontal="left" vertical="top" wrapText="1"/>
    </xf>
    <xf numFmtId="0" fontId="5" fillId="0" borderId="0" xfId="0" applyFont="1" applyBorder="1" applyAlignment="1">
      <alignment horizontal="center" vertical="center"/>
    </xf>
    <xf numFmtId="0" fontId="59" fillId="0" borderId="0" xfId="0" applyFont="1" applyBorder="1" applyAlignment="1">
      <alignment horizontal="center" vertical="center"/>
    </xf>
    <xf numFmtId="16" fontId="22" fillId="15" borderId="1" xfId="0" applyNumberFormat="1" applyFont="1" applyFill="1" applyBorder="1" applyAlignment="1">
      <alignment horizontal="center" vertical="top" wrapText="1"/>
    </xf>
    <xf numFmtId="0" fontId="17" fillId="15" borderId="7" xfId="0" applyFont="1" applyFill="1" applyBorder="1" applyAlignment="1">
      <alignment horizontal="center" vertical="top" wrapText="1"/>
    </xf>
    <xf numFmtId="0" fontId="17" fillId="15" borderId="0" xfId="0" applyFont="1" applyFill="1" applyAlignment="1">
      <alignment horizontal="center" vertical="top" wrapText="1"/>
    </xf>
    <xf numFmtId="0" fontId="23" fillId="15" borderId="0" xfId="0" applyFont="1" applyFill="1" applyAlignment="1">
      <alignment horizontal="center" vertical="center" wrapText="1"/>
    </xf>
    <xf numFmtId="0" fontId="17" fillId="15" borderId="0" xfId="0" applyFont="1" applyFill="1" applyAlignment="1">
      <alignment vertical="center"/>
    </xf>
    <xf numFmtId="0" fontId="17" fillId="15" borderId="0" xfId="0" applyFont="1" applyFill="1" applyAlignment="1">
      <alignment horizontal="center" vertical="center" wrapText="1"/>
    </xf>
    <xf numFmtId="0" fontId="23" fillId="15" borderId="0" xfId="0" applyFont="1" applyFill="1" applyAlignment="1">
      <alignment horizontal="center" vertical="top" wrapText="1"/>
    </xf>
    <xf numFmtId="0" fontId="23" fillId="15" borderId="0" xfId="0" quotePrefix="1" applyFont="1" applyFill="1" applyAlignment="1">
      <alignment horizontal="center" vertical="center" wrapText="1"/>
    </xf>
    <xf numFmtId="0" fontId="17" fillId="15" borderId="0" xfId="0" applyFont="1" applyFill="1" applyAlignment="1">
      <alignment horizontal="center" vertical="center"/>
    </xf>
    <xf numFmtId="0" fontId="17" fillId="15" borderId="9" xfId="0" applyFont="1" applyFill="1" applyBorder="1" applyAlignment="1">
      <alignment horizontal="center" vertical="top" wrapText="1"/>
    </xf>
    <xf numFmtId="0" fontId="20" fillId="15" borderId="7" xfId="0" applyFont="1" applyFill="1" applyBorder="1" applyAlignment="1">
      <alignment horizontal="center" vertical="top" wrapText="1"/>
    </xf>
    <xf numFmtId="0" fontId="23" fillId="15" borderId="9" xfId="0" applyFont="1" applyFill="1" applyBorder="1" applyAlignment="1">
      <alignment horizontal="center" vertical="center" wrapText="1"/>
    </xf>
    <xf numFmtId="0" fontId="20" fillId="15" borderId="0" xfId="0" applyFont="1" applyFill="1" applyAlignment="1">
      <alignment horizontal="center" vertical="top" wrapText="1"/>
    </xf>
    <xf numFmtId="0" fontId="23" fillId="15" borderId="7" xfId="0" applyFont="1" applyFill="1" applyBorder="1" applyAlignment="1">
      <alignment horizontal="center" vertical="top" wrapText="1"/>
    </xf>
    <xf numFmtId="0" fontId="58" fillId="16" borderId="1" xfId="0" applyFont="1" applyFill="1" applyBorder="1" applyAlignment="1">
      <alignment horizontal="center" vertical="top" wrapText="1"/>
    </xf>
    <xf numFmtId="0" fontId="59" fillId="16" borderId="20" xfId="0" applyFont="1" applyFill="1" applyBorder="1"/>
    <xf numFmtId="0" fontId="59" fillId="16" borderId="20" xfId="0" applyFont="1" applyFill="1" applyBorder="1" applyAlignment="1">
      <alignment horizontal="center" vertical="center" wrapText="1"/>
    </xf>
    <xf numFmtId="0" fontId="59" fillId="16" borderId="20" xfId="0" applyFont="1" applyFill="1" applyBorder="1" applyAlignment="1">
      <alignment horizontal="center" vertical="center"/>
    </xf>
    <xf numFmtId="0" fontId="59" fillId="16" borderId="25" xfId="0" applyFont="1" applyFill="1" applyBorder="1" applyAlignment="1">
      <alignment horizontal="center" vertical="center" wrapText="1"/>
    </xf>
    <xf numFmtId="0" fontId="17" fillId="0" borderId="0" xfId="0" applyFont="1" applyBorder="1" applyAlignment="1">
      <alignment horizontal="center" vertical="top" wrapText="1"/>
    </xf>
    <xf numFmtId="0" fontId="17" fillId="0" borderId="0" xfId="0" applyFont="1" applyBorder="1" applyAlignment="1">
      <alignment horizontal="center" vertical="center" wrapText="1"/>
    </xf>
    <xf numFmtId="0" fontId="23" fillId="15"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22" fillId="0" borderId="2" xfId="0" applyFont="1" applyBorder="1" applyAlignment="1">
      <alignment horizontal="left" vertical="top" wrapText="1"/>
    </xf>
    <xf numFmtId="0" fontId="17" fillId="0" borderId="3" xfId="0" applyFont="1" applyBorder="1" applyAlignment="1">
      <alignment horizontal="center" vertical="top" wrapText="1"/>
    </xf>
    <xf numFmtId="0" fontId="20" fillId="15" borderId="3" xfId="0" applyFont="1" applyFill="1" applyBorder="1" applyAlignment="1">
      <alignment horizontal="center" vertical="top" wrapText="1"/>
    </xf>
    <xf numFmtId="0" fontId="20" fillId="0" borderId="9" xfId="0" applyFont="1" applyBorder="1" applyAlignment="1">
      <alignment horizontal="center" vertical="top" wrapText="1"/>
    </xf>
    <xf numFmtId="0" fontId="20" fillId="5" borderId="9" xfId="0" applyFont="1" applyFill="1" applyBorder="1" applyAlignment="1">
      <alignment horizontal="center" vertical="top" wrapText="1"/>
    </xf>
    <xf numFmtId="0" fontId="20" fillId="6" borderId="4" xfId="0" applyFont="1" applyFill="1" applyBorder="1" applyAlignment="1">
      <alignment horizontal="center" vertical="top" wrapText="1"/>
    </xf>
    <xf numFmtId="0" fontId="22" fillId="0" borderId="0" xfId="0" applyFont="1" applyBorder="1" applyAlignment="1">
      <alignment horizontal="left" vertical="top" wrapText="1"/>
    </xf>
    <xf numFmtId="0" fontId="17" fillId="8" borderId="0" xfId="0" applyFont="1" applyFill="1" applyBorder="1" applyAlignment="1">
      <alignment vertical="top"/>
    </xf>
    <xf numFmtId="0" fontId="31" fillId="15" borderId="7" xfId="0" applyFont="1" applyFill="1" applyBorder="1" applyAlignment="1">
      <alignment horizontal="center" vertical="top" wrapText="1"/>
    </xf>
    <xf numFmtId="0" fontId="23" fillId="15" borderId="0" xfId="0" applyFont="1" applyFill="1" applyBorder="1" applyAlignment="1">
      <alignment horizontal="center" vertical="top" wrapText="1"/>
    </xf>
    <xf numFmtId="0" fontId="31" fillId="15" borderId="0" xfId="0" applyFont="1" applyFill="1" applyAlignment="1">
      <alignment horizontal="center" vertical="top" wrapText="1"/>
    </xf>
    <xf numFmtId="0" fontId="37" fillId="15" borderId="0" xfId="0" applyFont="1" applyFill="1" applyAlignment="1">
      <alignment horizontal="center" vertical="center" wrapText="1"/>
    </xf>
    <xf numFmtId="0" fontId="31" fillId="15" borderId="0" xfId="0" applyFont="1" applyFill="1" applyAlignment="1">
      <alignment horizontal="center" vertical="center" wrapText="1"/>
    </xf>
    <xf numFmtId="0" fontId="31" fillId="15" borderId="0" xfId="0" applyFont="1" applyFill="1" applyAlignment="1">
      <alignment vertical="center"/>
    </xf>
    <xf numFmtId="0" fontId="37" fillId="15" borderId="0" xfId="0" applyFont="1" applyFill="1" applyAlignment="1">
      <alignment horizontal="center" vertical="top" wrapText="1"/>
    </xf>
    <xf numFmtId="0" fontId="37" fillId="15" borderId="0" xfId="0" quotePrefix="1" applyFont="1" applyFill="1" applyAlignment="1">
      <alignment horizontal="center" vertical="center" wrapText="1"/>
    </xf>
    <xf numFmtId="0" fontId="62" fillId="17" borderId="7" xfId="0" applyFont="1" applyFill="1" applyBorder="1" applyAlignment="1">
      <alignment horizontal="center" vertical="top" wrapText="1"/>
    </xf>
    <xf numFmtId="16" fontId="35" fillId="17" borderId="1" xfId="0" applyNumberFormat="1" applyFont="1" applyFill="1" applyBorder="1" applyAlignment="1">
      <alignment horizontal="center" vertical="top" wrapText="1"/>
    </xf>
    <xf numFmtId="0" fontId="31" fillId="15" borderId="0" xfId="0" applyFont="1" applyFill="1" applyAlignment="1">
      <alignment horizontal="center" vertical="center"/>
    </xf>
    <xf numFmtId="0" fontId="31" fillId="15" borderId="9" xfId="0" applyFont="1" applyFill="1" applyBorder="1" applyAlignment="1">
      <alignment horizontal="center" vertical="top" wrapText="1"/>
    </xf>
    <xf numFmtId="0" fontId="33" fillId="15" borderId="7" xfId="0" applyFont="1" applyFill="1" applyBorder="1" applyAlignment="1">
      <alignment horizontal="center" vertical="top" wrapText="1"/>
    </xf>
    <xf numFmtId="0" fontId="31" fillId="0" borderId="6" xfId="0" applyFont="1" applyBorder="1" applyAlignment="1">
      <alignment horizontal="center" vertical="center"/>
    </xf>
    <xf numFmtId="0" fontId="31" fillId="0" borderId="15" xfId="0" applyFont="1" applyBorder="1" applyAlignment="1">
      <alignment horizontal="center" vertical="center"/>
    </xf>
    <xf numFmtId="0" fontId="62" fillId="17" borderId="1" xfId="0" applyFont="1" applyFill="1" applyBorder="1" applyAlignment="1">
      <alignment horizontal="center" vertical="center" wrapText="1"/>
    </xf>
    <xf numFmtId="0" fontId="33" fillId="15" borderId="0" xfId="0" applyFont="1" applyFill="1" applyAlignment="1">
      <alignment horizontal="center" vertical="top" wrapText="1"/>
    </xf>
    <xf numFmtId="0" fontId="37" fillId="15" borderId="31" xfId="0" applyFont="1" applyFill="1" applyBorder="1" applyAlignment="1">
      <alignment horizontal="center" vertical="center" wrapText="1"/>
    </xf>
    <xf numFmtId="0" fontId="37" fillId="5" borderId="31" xfId="0" applyFont="1" applyFill="1" applyBorder="1" applyAlignment="1">
      <alignment horizontal="center" vertical="center" wrapText="1"/>
    </xf>
    <xf numFmtId="0" fontId="58" fillId="18" borderId="1" xfId="0" applyFont="1" applyFill="1" applyBorder="1" applyAlignment="1">
      <alignment horizontal="center" vertical="top" wrapText="1"/>
    </xf>
    <xf numFmtId="0" fontId="59" fillId="16" borderId="0" xfId="0" applyFont="1" applyFill="1" applyBorder="1" applyAlignment="1">
      <alignment horizontal="center" vertical="center" wrapText="1"/>
    </xf>
    <xf numFmtId="0" fontId="63" fillId="0" borderId="0" xfId="0" applyFont="1" applyAlignment="1">
      <alignment vertical="center" wrapText="1"/>
    </xf>
    <xf numFmtId="0" fontId="64" fillId="0" borderId="0" xfId="0" applyFont="1"/>
    <xf numFmtId="0" fontId="15" fillId="0" borderId="0" xfId="0" applyFont="1" applyAlignment="1">
      <alignment horizontal="right" wrapText="1"/>
    </xf>
    <xf numFmtId="0" fontId="65" fillId="0" borderId="0" xfId="0" applyFont="1" applyAlignment="1">
      <alignment wrapText="1"/>
    </xf>
    <xf numFmtId="0" fontId="6" fillId="0" borderId="0" xfId="0" applyFont="1"/>
    <xf numFmtId="0" fontId="25" fillId="0" borderId="0" xfId="0" applyFont="1" applyFill="1"/>
    <xf numFmtId="0" fontId="23" fillId="19" borderId="14" xfId="0" applyFont="1" applyFill="1" applyBorder="1" applyAlignment="1">
      <alignment horizontal="center" vertical="center" wrapText="1"/>
    </xf>
    <xf numFmtId="0" fontId="23" fillId="19" borderId="0" xfId="0" applyFont="1" applyFill="1" applyAlignment="1">
      <alignment horizontal="center" vertical="center" wrapText="1"/>
    </xf>
    <xf numFmtId="0" fontId="37" fillId="19" borderId="0" xfId="0" applyFont="1" applyFill="1" applyAlignment="1">
      <alignment horizontal="center" vertical="center" wrapText="1"/>
    </xf>
    <xf numFmtId="0" fontId="37" fillId="6" borderId="14" xfId="0" applyFont="1" applyFill="1" applyBorder="1" applyAlignment="1">
      <alignment horizontal="center" vertical="center" wrapText="1"/>
    </xf>
    <xf numFmtId="0" fontId="23" fillId="19" borderId="16" xfId="0" applyFont="1" applyFill="1" applyBorder="1" applyAlignment="1">
      <alignment horizontal="center" vertical="center" wrapText="1"/>
    </xf>
    <xf numFmtId="0" fontId="60" fillId="20" borderId="27" xfId="0" applyFont="1" applyFill="1" applyBorder="1" applyAlignment="1">
      <alignment horizontal="center" vertical="top" wrapText="1"/>
    </xf>
    <xf numFmtId="0" fontId="31" fillId="19" borderId="0" xfId="0" applyFont="1" applyFill="1" applyAlignment="1">
      <alignment vertical="top"/>
    </xf>
    <xf numFmtId="0" fontId="37" fillId="19" borderId="16" xfId="0" applyFont="1" applyFill="1" applyBorder="1" applyAlignment="1">
      <alignment horizontal="center" vertical="center" wrapText="1"/>
    </xf>
    <xf numFmtId="0" fontId="22" fillId="0" borderId="0" xfId="0" applyFont="1" applyFill="1" applyBorder="1" applyAlignment="1">
      <alignment horizontal="center" vertical="center"/>
    </xf>
    <xf numFmtId="0" fontId="25" fillId="0" borderId="0" xfId="0" applyFont="1" applyFill="1" applyBorder="1" applyAlignment="1">
      <alignment horizontal="center" vertical="center" wrapText="1"/>
    </xf>
    <xf numFmtId="0" fontId="23" fillId="0" borderId="0" xfId="0" applyFont="1" applyFill="1" applyBorder="1" applyAlignment="1">
      <alignment horizontal="left"/>
    </xf>
    <xf numFmtId="0" fontId="23" fillId="0" borderId="0" xfId="0" applyFont="1" applyFill="1" applyBorder="1" applyAlignment="1">
      <alignment horizontal="center"/>
    </xf>
    <xf numFmtId="0" fontId="21" fillId="0" borderId="0" xfId="0" applyFont="1" applyFill="1" applyBorder="1" applyAlignment="1">
      <alignment horizontal="center" vertical="center" wrapText="1"/>
    </xf>
    <xf numFmtId="0" fontId="17" fillId="0" borderId="0" xfId="0" applyFont="1" applyFill="1" applyBorder="1" applyAlignment="1">
      <alignment horizontal="left" vertical="top"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7" fillId="0" borderId="0" xfId="0" applyFont="1" applyFill="1" applyBorder="1" applyAlignment="1">
      <alignment horizontal="left" vertical="top" wrapText="1"/>
    </xf>
    <xf numFmtId="0" fontId="19"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17" fillId="0" borderId="0" xfId="0" applyFont="1" applyAlignment="1">
      <alignment horizontal="left" vertical="top" wrapText="1"/>
    </xf>
    <xf numFmtId="0" fontId="18" fillId="7" borderId="2"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9" fillId="7" borderId="4"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21" fillId="0" borderId="2" xfId="0" applyFont="1" applyBorder="1" applyAlignment="1">
      <alignment horizontal="center" vertical="center" wrapText="1"/>
    </xf>
    <xf numFmtId="0" fontId="17" fillId="8" borderId="7" xfId="0" applyFont="1" applyFill="1" applyBorder="1" applyAlignment="1">
      <alignment horizontal="left" vertical="top" wrapText="1"/>
    </xf>
    <xf numFmtId="0" fontId="17" fillId="8" borderId="0" xfId="0" applyFont="1" applyFill="1" applyAlignment="1">
      <alignment horizontal="left" vertical="top" wrapText="1"/>
    </xf>
    <xf numFmtId="0" fontId="17" fillId="0" borderId="7" xfId="0" applyFont="1" applyBorder="1" applyAlignment="1">
      <alignment horizontal="left" vertical="top" wrapText="1"/>
    </xf>
    <xf numFmtId="0" fontId="27" fillId="8" borderId="7" xfId="0" applyFont="1" applyFill="1" applyBorder="1" applyAlignment="1">
      <alignment horizontal="left" vertical="top" wrapText="1"/>
    </xf>
    <xf numFmtId="0" fontId="27" fillId="8" borderId="0" xfId="0" applyFont="1" applyFill="1" applyAlignment="1">
      <alignment horizontal="left" vertical="top" wrapText="1"/>
    </xf>
    <xf numFmtId="0" fontId="28" fillId="0" borderId="0" xfId="0" applyFont="1" applyAlignment="1">
      <alignment horizontal="left" vertical="center" wrapText="1"/>
    </xf>
    <xf numFmtId="0" fontId="17" fillId="19" borderId="7" xfId="0" applyFont="1" applyFill="1" applyBorder="1" applyAlignment="1">
      <alignment horizontal="left" vertical="top" wrapText="1"/>
    </xf>
    <xf numFmtId="0" fontId="17" fillId="19" borderId="0" xfId="0" applyFont="1" applyFill="1" applyAlignment="1">
      <alignment horizontal="left" vertical="top" wrapText="1"/>
    </xf>
    <xf numFmtId="0" fontId="27" fillId="0" borderId="7" xfId="0" applyFont="1" applyBorder="1" applyAlignment="1">
      <alignment horizontal="left" vertical="top" wrapText="1"/>
    </xf>
    <xf numFmtId="0" fontId="27" fillId="0" borderId="0" xfId="0" applyFont="1" applyAlignment="1">
      <alignment horizontal="left" vertical="top" wrapText="1"/>
    </xf>
    <xf numFmtId="0" fontId="57" fillId="9" borderId="2" xfId="0" applyFont="1" applyFill="1" applyBorder="1" applyAlignment="1">
      <alignment horizontal="center" vertical="center" wrapText="1"/>
    </xf>
    <xf numFmtId="0" fontId="57" fillId="9" borderId="3" xfId="0" applyFont="1" applyFill="1" applyBorder="1" applyAlignment="1">
      <alignment horizontal="center" vertical="center" wrapText="1"/>
    </xf>
    <xf numFmtId="0" fontId="58" fillId="0" borderId="2" xfId="0" applyFont="1" applyBorder="1" applyAlignment="1">
      <alignment horizontal="center" vertical="center"/>
    </xf>
    <xf numFmtId="0" fontId="58" fillId="0" borderId="4" xfId="0" applyFont="1" applyBorder="1" applyAlignment="1">
      <alignment horizontal="center" vertical="center"/>
    </xf>
    <xf numFmtId="0" fontId="5" fillId="0" borderId="16" xfId="0" applyFont="1" applyBorder="1"/>
    <xf numFmtId="0" fontId="58" fillId="0" borderId="35" xfId="0" applyFont="1" applyBorder="1" applyAlignment="1">
      <alignment horizontal="center" vertical="center" wrapText="1"/>
    </xf>
    <xf numFmtId="0" fontId="58" fillId="0" borderId="36" xfId="0" applyFont="1" applyBorder="1" applyAlignment="1">
      <alignment horizontal="center" vertical="center" wrapText="1"/>
    </xf>
    <xf numFmtId="0" fontId="58" fillId="0" borderId="37" xfId="0" applyFont="1" applyBorder="1" applyAlignment="1">
      <alignment horizontal="center" vertical="center" wrapText="1"/>
    </xf>
    <xf numFmtId="0" fontId="59" fillId="0" borderId="21" xfId="0" applyFont="1" applyBorder="1"/>
    <xf numFmtId="0" fontId="59" fillId="0" borderId="38" xfId="0" applyFont="1" applyBorder="1"/>
    <xf numFmtId="0" fontId="59" fillId="0" borderId="22" xfId="0" applyFont="1" applyBorder="1"/>
    <xf numFmtId="0" fontId="59" fillId="16" borderId="21" xfId="0" applyFont="1" applyFill="1" applyBorder="1"/>
    <xf numFmtId="0" fontId="59" fillId="16" borderId="38" xfId="0" applyFont="1" applyFill="1" applyBorder="1"/>
    <xf numFmtId="0" fontId="59" fillId="16" borderId="22" xfId="0" applyFont="1" applyFill="1" applyBorder="1"/>
    <xf numFmtId="0" fontId="56" fillId="0" borderId="27" xfId="0" applyFont="1" applyBorder="1"/>
    <xf numFmtId="0" fontId="59" fillId="0" borderId="21" xfId="0" applyFont="1" applyBorder="1" applyAlignment="1">
      <alignment horizontal="left"/>
    </xf>
    <xf numFmtId="0" fontId="59" fillId="0" borderId="22" xfId="0" applyFont="1" applyBorder="1" applyAlignment="1">
      <alignment horizontal="left"/>
    </xf>
    <xf numFmtId="0" fontId="59" fillId="16" borderId="21" xfId="0" applyFont="1" applyFill="1" applyBorder="1" applyAlignment="1">
      <alignment horizontal="center"/>
    </xf>
    <xf numFmtId="0" fontId="59" fillId="16" borderId="22" xfId="0" applyFont="1" applyFill="1" applyBorder="1" applyAlignment="1">
      <alignment horizontal="center"/>
    </xf>
    <xf numFmtId="0" fontId="59" fillId="0" borderId="21" xfId="0" applyFont="1" applyBorder="1" applyAlignment="1">
      <alignment horizontal="center"/>
    </xf>
    <xf numFmtId="0" fontId="59" fillId="0" borderId="22" xfId="0" applyFont="1" applyBorder="1" applyAlignment="1">
      <alignment horizontal="center"/>
    </xf>
    <xf numFmtId="0" fontId="5" fillId="0" borderId="8" xfId="0" applyFont="1" applyBorder="1" applyAlignment="1">
      <alignment horizontal="left" vertical="center" wrapText="1"/>
    </xf>
    <xf numFmtId="0" fontId="5" fillId="0" borderId="0" xfId="0" applyFont="1" applyBorder="1" applyAlignment="1">
      <alignment horizontal="left" vertical="center" wrapText="1"/>
    </xf>
    <xf numFmtId="0" fontId="59" fillId="16" borderId="21" xfId="0" applyFont="1" applyFill="1" applyBorder="1" applyAlignment="1">
      <alignment horizontal="center" vertical="center" wrapText="1"/>
    </xf>
    <xf numFmtId="0" fontId="59" fillId="16" borderId="22"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41" fillId="0" borderId="0" xfId="0" applyFont="1" applyAlignment="1">
      <alignment horizontal="left" vertical="center" wrapText="1"/>
    </xf>
    <xf numFmtId="0" fontId="31" fillId="0" borderId="0" xfId="0" applyFont="1" applyAlignment="1">
      <alignment horizontal="left" vertical="top" wrapText="1"/>
    </xf>
    <xf numFmtId="0" fontId="31" fillId="0" borderId="7" xfId="0" applyFont="1" applyBorder="1" applyAlignment="1">
      <alignment horizontal="left" vertical="top" wrapText="1"/>
    </xf>
    <xf numFmtId="0" fontId="40" fillId="0" borderId="7" xfId="0" applyFont="1" applyBorder="1" applyAlignment="1">
      <alignment horizontal="left" vertical="top" wrapText="1"/>
    </xf>
    <xf numFmtId="0" fontId="40" fillId="0" borderId="0" xfId="0" applyFont="1" applyAlignment="1">
      <alignment horizontal="left" vertical="top" wrapText="1"/>
    </xf>
    <xf numFmtId="0" fontId="31" fillId="19" borderId="7" xfId="0" applyFont="1" applyFill="1" applyBorder="1" applyAlignment="1">
      <alignment horizontal="left" vertical="top" wrapText="1"/>
    </xf>
    <xf numFmtId="0" fontId="31" fillId="19" borderId="0" xfId="0" applyFont="1" applyFill="1" applyAlignment="1">
      <alignment horizontal="left" vertical="top" wrapText="1"/>
    </xf>
    <xf numFmtId="0" fontId="58" fillId="0" borderId="3" xfId="0" applyFont="1" applyBorder="1" applyAlignment="1">
      <alignment horizontal="center" vertical="center"/>
    </xf>
  </cellXfs>
  <cellStyles count="2">
    <cellStyle name="Normal 2" xfId="1" xr:uid="{A0400B74-D9AA-4140-9B1A-AC41E6C70D94}"/>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75673-C0AE-48C7-9667-E495E18AFA7F}">
  <sheetPr>
    <pageSetUpPr fitToPage="1"/>
  </sheetPr>
  <dimension ref="B1:P151"/>
  <sheetViews>
    <sheetView showGridLines="0" view="pageBreakPreview" topLeftCell="A34" zoomScale="70" zoomScaleNormal="70" zoomScaleSheetLayoutView="70" zoomScalePageLayoutView="50" workbookViewId="0">
      <selection activeCell="I42" sqref="I42"/>
    </sheetView>
  </sheetViews>
  <sheetFormatPr defaultColWidth="10.796875" defaultRowHeight="13.8"/>
  <cols>
    <col min="1" max="1" width="10.796875" style="35"/>
    <col min="2" max="2" width="28.19921875" style="35" customWidth="1"/>
    <col min="3" max="3" width="32.5" style="35" customWidth="1"/>
    <col min="4" max="4" width="10.796875" style="35"/>
    <col min="5" max="5" width="45.69921875" style="35" customWidth="1"/>
    <col min="6" max="6" width="10.796875" style="35"/>
    <col min="7" max="7" width="45.5" style="35" customWidth="1"/>
    <col min="8" max="8" width="10.796875" style="35"/>
    <col min="9" max="9" width="46" style="35" customWidth="1"/>
    <col min="10" max="16384" width="10.796875" style="35"/>
  </cols>
  <sheetData>
    <row r="1" spans="2:9" ht="14.4" thickBot="1"/>
    <row r="2" spans="2:9" s="36" customFormat="1" ht="49.2" customHeight="1" thickBot="1">
      <c r="B2" s="333" t="s">
        <v>294</v>
      </c>
      <c r="C2" s="334"/>
      <c r="D2" s="334"/>
      <c r="E2" s="334"/>
      <c r="F2" s="334"/>
      <c r="G2" s="334"/>
      <c r="H2" s="334"/>
      <c r="I2" s="335"/>
    </row>
    <row r="3" spans="2:9" ht="33" customHeight="1">
      <c r="I3" s="37"/>
    </row>
    <row r="4" spans="2:9" ht="15" thickBot="1">
      <c r="B4" s="37"/>
      <c r="C4" s="38"/>
      <c r="D4" s="39"/>
      <c r="E4" s="40"/>
      <c r="F4" s="39"/>
      <c r="G4" s="40"/>
      <c r="H4" s="39"/>
    </row>
    <row r="5" spans="2:9" ht="28.5" customHeight="1" thickBot="1">
      <c r="B5" s="330" t="s">
        <v>168</v>
      </c>
      <c r="C5" s="331"/>
      <c r="D5" s="41"/>
      <c r="E5" s="253" t="s">
        <v>276</v>
      </c>
      <c r="F5" s="41"/>
      <c r="G5" s="42" t="s">
        <v>114</v>
      </c>
      <c r="H5" s="41"/>
      <c r="I5" s="43" t="s">
        <v>115</v>
      </c>
    </row>
    <row r="6" spans="2:9">
      <c r="B6" s="44"/>
      <c r="C6" s="45"/>
      <c r="D6" s="46"/>
      <c r="E6" s="254"/>
      <c r="F6" s="46"/>
      <c r="G6" s="47"/>
      <c r="H6" s="46"/>
      <c r="I6" s="48"/>
    </row>
    <row r="7" spans="2:9" ht="28.05" customHeight="1">
      <c r="B7" s="49" t="s">
        <v>0</v>
      </c>
      <c r="C7" s="50" t="s">
        <v>139</v>
      </c>
      <c r="D7" s="46"/>
      <c r="E7" s="255"/>
      <c r="F7" s="46"/>
      <c r="G7" s="47"/>
      <c r="H7" s="46"/>
      <c r="I7" s="48"/>
    </row>
    <row r="8" spans="2:9" ht="28.05" customHeight="1">
      <c r="B8" s="49" t="s">
        <v>278</v>
      </c>
      <c r="C8" s="50"/>
      <c r="D8" s="46"/>
      <c r="E8" s="255"/>
      <c r="F8" s="46"/>
      <c r="G8" s="51" t="s">
        <v>300</v>
      </c>
      <c r="H8" s="46"/>
      <c r="I8" s="52" t="s">
        <v>300</v>
      </c>
    </row>
    <row r="9" spans="2:9" s="36" customFormat="1" ht="54" customHeight="1">
      <c r="B9" s="49" t="s">
        <v>1</v>
      </c>
      <c r="C9" s="53"/>
      <c r="D9" s="53"/>
      <c r="E9" s="256" t="s">
        <v>9</v>
      </c>
      <c r="F9" s="53"/>
      <c r="G9" s="51" t="s">
        <v>30</v>
      </c>
      <c r="H9" s="53"/>
      <c r="I9" s="52" t="str">
        <f>G9</f>
        <v xml:space="preserve">
Mondmasker verplicht + FFP2 aangeraden voor medisch kwestbare mensen </v>
      </c>
    </row>
    <row r="10" spans="2:9" s="36" customFormat="1" ht="99.45" customHeight="1">
      <c r="B10" s="49" t="s">
        <v>13</v>
      </c>
      <c r="D10" s="53"/>
      <c r="E10" s="256" t="s">
        <v>3</v>
      </c>
      <c r="F10" s="53"/>
      <c r="G10" s="51" t="s">
        <v>331</v>
      </c>
      <c r="H10" s="53"/>
      <c r="I10" s="52" t="s">
        <v>330</v>
      </c>
    </row>
    <row r="11" spans="2:9" s="36" customFormat="1" ht="31.5" customHeight="1">
      <c r="B11" s="49" t="s">
        <v>104</v>
      </c>
      <c r="C11" s="53"/>
      <c r="D11" s="53"/>
      <c r="E11" s="256"/>
      <c r="F11" s="53"/>
      <c r="G11" s="51" t="s">
        <v>279</v>
      </c>
      <c r="H11" s="53"/>
      <c r="I11" s="52" t="s">
        <v>29</v>
      </c>
    </row>
    <row r="12" spans="2:9" s="36" customFormat="1" ht="28.05" customHeight="1">
      <c r="B12" s="49" t="s">
        <v>12</v>
      </c>
      <c r="C12" s="53"/>
      <c r="D12" s="53"/>
      <c r="E12" s="257"/>
      <c r="F12" s="53"/>
      <c r="G12" s="51" t="s">
        <v>10</v>
      </c>
      <c r="H12" s="53"/>
      <c r="I12" s="52" t="str">
        <f>G12</f>
        <v>Volgens (specifiek) Horeca protocol</v>
      </c>
    </row>
    <row r="13" spans="2:9" s="36" customFormat="1" ht="37.049999999999997" customHeight="1">
      <c r="B13" s="49"/>
      <c r="C13" s="53"/>
      <c r="D13" s="53"/>
      <c r="E13" s="258"/>
      <c r="F13" s="53"/>
      <c r="G13" s="51"/>
      <c r="H13" s="53"/>
      <c r="I13" s="52" t="s">
        <v>225</v>
      </c>
    </row>
    <row r="14" spans="2:9" s="36" customFormat="1" ht="70.05" customHeight="1">
      <c r="B14" s="49" t="s">
        <v>6</v>
      </c>
      <c r="C14" s="53"/>
      <c r="D14" s="53"/>
      <c r="E14" s="257"/>
      <c r="F14" s="53"/>
      <c r="G14" s="51" t="s">
        <v>31</v>
      </c>
      <c r="H14" s="53"/>
      <c r="I14" s="52" t="s">
        <v>368</v>
      </c>
    </row>
    <row r="15" spans="2:9" s="36" customFormat="1" ht="54" customHeight="1">
      <c r="B15" s="49"/>
      <c r="C15" s="53"/>
      <c r="D15" s="53"/>
      <c r="E15" s="257"/>
      <c r="F15" s="53"/>
      <c r="G15" s="311" t="s">
        <v>352</v>
      </c>
      <c r="H15" s="53"/>
      <c r="I15" s="311" t="s">
        <v>351</v>
      </c>
    </row>
    <row r="16" spans="2:9" ht="34.5" customHeight="1" thickBot="1">
      <c r="B16" s="61"/>
      <c r="C16" s="62"/>
      <c r="D16" s="62"/>
      <c r="E16" s="262"/>
      <c r="F16" s="62"/>
      <c r="G16" s="87" t="str">
        <f>I16</f>
        <v xml:space="preserve">Modulering van bezettingscapaciteit én eventuele plafonds indien men de streefwaarde respecteert. </v>
      </c>
      <c r="H16" s="62"/>
      <c r="I16" s="52" t="s">
        <v>328</v>
      </c>
    </row>
    <row r="17" spans="2:9" ht="18" customHeight="1">
      <c r="B17" s="282" t="s">
        <v>2</v>
      </c>
      <c r="C17" s="283" t="s">
        <v>285</v>
      </c>
      <c r="D17" s="161"/>
      <c r="E17" s="161"/>
      <c r="F17" s="161"/>
      <c r="G17" s="161"/>
      <c r="H17" s="161"/>
      <c r="I17" s="161"/>
    </row>
    <row r="18" spans="2:9">
      <c r="B18" s="54"/>
      <c r="C18" s="332"/>
      <c r="D18" s="332"/>
      <c r="E18" s="332"/>
      <c r="F18" s="332"/>
      <c r="G18" s="332"/>
      <c r="H18" s="332"/>
      <c r="I18" s="332"/>
    </row>
    <row r="19" spans="2:9" ht="14.4" thickBot="1">
      <c r="B19" s="54"/>
      <c r="C19" s="46"/>
      <c r="D19" s="46"/>
      <c r="E19" s="46"/>
      <c r="F19" s="46"/>
      <c r="G19" s="46"/>
      <c r="H19" s="46"/>
      <c r="I19" s="46"/>
    </row>
    <row r="20" spans="2:9" ht="28.2" thickBot="1">
      <c r="B20" s="337" t="s">
        <v>26</v>
      </c>
      <c r="C20" s="331"/>
      <c r="D20" s="41"/>
      <c r="E20" s="253" t="str">
        <f>E5</f>
        <v xml:space="preserve">GEEL
</v>
      </c>
      <c r="F20" s="41"/>
      <c r="G20" s="42" t="s">
        <v>106</v>
      </c>
      <c r="H20" s="41"/>
      <c r="I20" s="55" t="s">
        <v>24</v>
      </c>
    </row>
    <row r="21" spans="2:9" ht="14.4">
      <c r="B21" s="44"/>
      <c r="C21" s="45"/>
      <c r="D21" s="46"/>
      <c r="E21" s="254"/>
      <c r="F21" s="56"/>
      <c r="G21" s="47"/>
      <c r="H21" s="56"/>
      <c r="I21" s="57"/>
    </row>
    <row r="22" spans="2:9" s="60" customFormat="1" ht="22.8">
      <c r="B22" s="49" t="s">
        <v>0</v>
      </c>
      <c r="C22" s="50" t="s">
        <v>100</v>
      </c>
      <c r="D22" s="58"/>
      <c r="E22" s="259"/>
      <c r="F22" s="58"/>
      <c r="G22" s="47"/>
      <c r="H22" s="58"/>
      <c r="I22" s="59"/>
    </row>
    <row r="23" spans="2:9" s="60" customFormat="1" ht="28.05" customHeight="1">
      <c r="B23" s="49" t="s">
        <v>278</v>
      </c>
      <c r="C23" s="50"/>
      <c r="D23" s="50"/>
      <c r="E23" s="260"/>
      <c r="F23" s="50"/>
      <c r="G23" s="51" t="s">
        <v>315</v>
      </c>
      <c r="H23" s="50"/>
      <c r="I23" s="59" t="s">
        <v>5</v>
      </c>
    </row>
    <row r="24" spans="2:9" s="60" customFormat="1" ht="41.55" customHeight="1">
      <c r="B24" s="49" t="s">
        <v>1</v>
      </c>
      <c r="C24" s="53"/>
      <c r="D24" s="53"/>
      <c r="E24" s="256" t="s">
        <v>9</v>
      </c>
      <c r="F24" s="50"/>
      <c r="G24" s="51" t="s">
        <v>103</v>
      </c>
      <c r="H24" s="50"/>
      <c r="I24" s="59"/>
    </row>
    <row r="25" spans="2:9" s="60" customFormat="1" ht="96" customHeight="1">
      <c r="B25" s="49" t="s">
        <v>13</v>
      </c>
      <c r="C25" s="53"/>
      <c r="D25" s="53"/>
      <c r="E25" s="256" t="s">
        <v>3</v>
      </c>
      <c r="F25" s="50"/>
      <c r="G25" s="51" t="str">
        <f>G10</f>
        <v>Streefwaarde is 900ppm CO2 of 40m3 ventilatie of luchtzuivering. De infrastructuur beschikt over een CO2-meter en een actieplan voor het nemen van maatregelen, met vanaf 1200ppm de aanbeveling om gebruik te maken van luchtzuiveringsystemen. Limietwaarde is 1500ppm CO2 of 18m3 ventilatie of luchtzuivering. Indien gemeten limietwaarde hoger, moet de capaciteit vanaf volgende publieksevenementen in deze infrastructuur beperkt worden om de limietwaarde te respecteren.</v>
      </c>
      <c r="H25" s="50"/>
      <c r="I25" s="59"/>
    </row>
    <row r="26" spans="2:9" s="60" customFormat="1" ht="41.25" customHeight="1">
      <c r="B26" s="49" t="s">
        <v>4</v>
      </c>
      <c r="C26" s="50"/>
      <c r="D26" s="50"/>
      <c r="E26" s="256"/>
      <c r="F26" s="50"/>
      <c r="G26" s="51" t="s">
        <v>279</v>
      </c>
      <c r="H26" s="50"/>
      <c r="I26" s="59"/>
    </row>
    <row r="27" spans="2:9" s="60" customFormat="1" ht="28.05" customHeight="1">
      <c r="B27" s="49" t="s">
        <v>12</v>
      </c>
      <c r="C27" s="50"/>
      <c r="D27" s="50"/>
      <c r="E27" s="256"/>
      <c r="F27" s="50"/>
      <c r="G27" s="51" t="s">
        <v>11</v>
      </c>
      <c r="H27" s="50"/>
      <c r="I27" s="59"/>
    </row>
    <row r="28" spans="2:9" s="60" customFormat="1" ht="62.25" customHeight="1">
      <c r="B28" s="49" t="s">
        <v>6</v>
      </c>
      <c r="C28" s="50"/>
      <c r="D28" s="50"/>
      <c r="E28" s="261"/>
      <c r="F28" s="50"/>
      <c r="G28" s="51" t="str">
        <f>G14</f>
        <v xml:space="preserve">OCC kan beslissen om plafonds te hanteren. OCC kan  een onderscheid maken tussen passieve en iets meer actieve activiteiten. 
</v>
      </c>
      <c r="H28" s="50"/>
      <c r="I28" s="59"/>
    </row>
    <row r="29" spans="2:9" s="60" customFormat="1" ht="51" customHeight="1">
      <c r="B29" s="49"/>
      <c r="C29" s="50"/>
      <c r="D29" s="50"/>
      <c r="E29" s="261"/>
      <c r="F29" s="50"/>
      <c r="G29" s="312" t="str">
        <f>G15</f>
        <v>Overlegcomité bepaalt sokkel van minimaal toegestane capaciteit.
[60% - 90%] bezettingscapaciteit</v>
      </c>
      <c r="H29" s="50"/>
      <c r="I29" s="59"/>
    </row>
    <row r="30" spans="2:9" s="60" customFormat="1" ht="67.2" customHeight="1" thickBot="1">
      <c r="B30" s="61"/>
      <c r="C30" s="62"/>
      <c r="D30" s="62"/>
      <c r="E30" s="262"/>
      <c r="F30" s="62"/>
      <c r="G30" s="51" t="str">
        <f>G16</f>
        <v xml:space="preserve">Modulering van bezettingscapaciteit én eventuele plafonds indien men de streefwaarde respecteert. </v>
      </c>
      <c r="H30" s="62"/>
      <c r="I30" s="63"/>
    </row>
    <row r="31" spans="2:9">
      <c r="B31" s="64" t="s">
        <v>2</v>
      </c>
      <c r="C31" s="340" t="s">
        <v>282</v>
      </c>
      <c r="D31" s="340"/>
      <c r="E31" s="340"/>
      <c r="F31" s="340"/>
      <c r="G31" s="340"/>
      <c r="H31" s="340"/>
      <c r="I31" s="332"/>
    </row>
    <row r="32" spans="2:9" ht="18" customHeight="1" thickBot="1">
      <c r="B32" s="65"/>
      <c r="C32" s="65"/>
      <c r="D32" s="65"/>
      <c r="E32" s="65"/>
      <c r="F32" s="65"/>
      <c r="G32" s="65"/>
      <c r="H32" s="65"/>
      <c r="I32" s="65"/>
    </row>
    <row r="33" spans="2:9" ht="28.2" thickBot="1">
      <c r="B33" s="337" t="s">
        <v>169</v>
      </c>
      <c r="C33" s="331"/>
      <c r="D33" s="41"/>
      <c r="E33" s="253" t="str">
        <f>E20</f>
        <v xml:space="preserve">GEEL
</v>
      </c>
      <c r="F33" s="41"/>
      <c r="G33" s="42" t="str">
        <f>G20</f>
        <v>Oranje</v>
      </c>
      <c r="H33" s="41"/>
      <c r="I33" s="55" t="str">
        <f>I20</f>
        <v>Rood</v>
      </c>
    </row>
    <row r="34" spans="2:9" ht="49.8" customHeight="1">
      <c r="B34" s="44"/>
      <c r="C34" s="45"/>
      <c r="D34" s="46"/>
      <c r="E34" s="255"/>
      <c r="F34" s="56"/>
      <c r="G34" s="66"/>
      <c r="H34" s="56"/>
      <c r="I34" s="67"/>
    </row>
    <row r="35" spans="2:9" ht="22.8">
      <c r="B35" s="49" t="s">
        <v>0</v>
      </c>
      <c r="C35" s="50" t="s">
        <v>140</v>
      </c>
      <c r="D35" s="46"/>
      <c r="E35" s="255"/>
      <c r="F35" s="46"/>
      <c r="G35" s="47"/>
      <c r="H35" s="46"/>
      <c r="I35" s="59"/>
    </row>
    <row r="36" spans="2:9" s="60" customFormat="1" ht="23.25" customHeight="1">
      <c r="B36" s="49" t="s">
        <v>278</v>
      </c>
      <c r="C36" s="53"/>
      <c r="D36" s="53"/>
      <c r="E36" s="260"/>
      <c r="F36" s="50"/>
      <c r="G36" s="51" t="s">
        <v>301</v>
      </c>
      <c r="H36" s="50"/>
      <c r="I36" s="59" t="str">
        <f>G36</f>
        <v>Verplicht vanaf 100 pp*</v>
      </c>
    </row>
    <row r="37" spans="2:9" s="60" customFormat="1" ht="23.25" customHeight="1">
      <c r="B37" s="49" t="s">
        <v>1</v>
      </c>
      <c r="C37" s="53"/>
      <c r="D37" s="53"/>
      <c r="E37" s="256" t="s">
        <v>9</v>
      </c>
      <c r="F37" s="50"/>
      <c r="G37" s="51" t="s">
        <v>28</v>
      </c>
      <c r="H37" s="50"/>
      <c r="I37" s="59" t="s">
        <v>27</v>
      </c>
    </row>
    <row r="38" spans="2:9" s="60" customFormat="1" ht="44.55" customHeight="1">
      <c r="B38" s="49" t="s">
        <v>13</v>
      </c>
      <c r="C38" s="53"/>
      <c r="D38" s="53"/>
      <c r="E38" s="256" t="s">
        <v>193</v>
      </c>
      <c r="F38" s="50"/>
      <c r="G38" s="51" t="str">
        <f>E38</f>
        <v>Binnenluchtkwaliteitsnormen bij gebruik van afgesloten tenten en/of overdekt terrassen</v>
      </c>
      <c r="H38" s="50"/>
      <c r="I38" s="59" t="str">
        <f>E38</f>
        <v>Binnenluchtkwaliteitsnormen bij gebruik van afgesloten tenten en/of overdekt terrassen</v>
      </c>
    </row>
    <row r="39" spans="2:9" s="60" customFormat="1" ht="23.25" customHeight="1">
      <c r="B39" s="49" t="s">
        <v>4</v>
      </c>
      <c r="C39" s="53"/>
      <c r="D39" s="53"/>
      <c r="E39" s="256"/>
      <c r="F39" s="50"/>
      <c r="G39" s="51" t="str">
        <f>G26</f>
        <v>Verplicht crowdmanagement  (compartimentering mogelijk)</v>
      </c>
      <c r="H39" s="50"/>
      <c r="I39" s="59" t="str">
        <f>G39</f>
        <v>Verplicht crowdmanagement  (compartimentering mogelijk)</v>
      </c>
    </row>
    <row r="40" spans="2:9" s="60" customFormat="1" ht="31.95" customHeight="1">
      <c r="B40" s="49" t="s">
        <v>12</v>
      </c>
      <c r="C40" s="53"/>
      <c r="D40" s="53"/>
      <c r="E40" s="256"/>
      <c r="F40" s="50"/>
      <c r="G40" s="51" t="str">
        <f>G12</f>
        <v>Volgens (specifiek) Horeca protocol</v>
      </c>
      <c r="H40" s="50"/>
      <c r="I40" s="59" t="str">
        <f>I12</f>
        <v>Volgens (specifiek) Horeca protocol</v>
      </c>
    </row>
    <row r="41" spans="2:9" s="60" customFormat="1" ht="21" customHeight="1">
      <c r="B41" s="49"/>
      <c r="C41" s="53"/>
      <c r="D41" s="53"/>
      <c r="E41" s="256"/>
      <c r="F41" s="50"/>
      <c r="G41" s="51"/>
      <c r="H41" s="50"/>
      <c r="I41" s="59" t="s">
        <v>225</v>
      </c>
    </row>
    <row r="42" spans="2:9" s="60" customFormat="1" ht="87" customHeight="1">
      <c r="B42" s="49" t="s">
        <v>6</v>
      </c>
      <c r="C42" s="53"/>
      <c r="D42" s="53"/>
      <c r="E42" s="261"/>
      <c r="F42" s="50"/>
      <c r="G42" s="312" t="s">
        <v>348</v>
      </c>
      <c r="H42" s="68"/>
      <c r="I42" s="312" t="s">
        <v>377</v>
      </c>
    </row>
    <row r="43" spans="2:9" s="60" customFormat="1" ht="46.5" customHeight="1">
      <c r="B43" s="49"/>
      <c r="C43" s="53"/>
      <c r="D43" s="53"/>
      <c r="E43" s="256"/>
      <c r="F43" s="50"/>
      <c r="G43" s="312" t="s">
        <v>349</v>
      </c>
      <c r="H43" s="68"/>
      <c r="I43" s="312" t="s">
        <v>347</v>
      </c>
    </row>
    <row r="44" spans="2:9" s="60" customFormat="1" ht="49.95" customHeight="1" thickBot="1">
      <c r="B44" s="61"/>
      <c r="C44" s="62"/>
      <c r="D44" s="62"/>
      <c r="E44" s="262"/>
      <c r="F44" s="62"/>
      <c r="G44" s="51"/>
      <c r="H44" s="62"/>
      <c r="I44" s="63"/>
    </row>
    <row r="45" spans="2:9" ht="23.25" customHeight="1">
      <c r="B45" s="64" t="s">
        <v>2</v>
      </c>
      <c r="C45" s="341" t="s">
        <v>284</v>
      </c>
      <c r="D45" s="341"/>
      <c r="E45" s="341"/>
      <c r="F45" s="341"/>
      <c r="G45" s="341"/>
      <c r="H45" s="341"/>
      <c r="I45" s="342"/>
    </row>
    <row r="46" spans="2:9" ht="14.4" thickBot="1"/>
    <row r="47" spans="2:9" ht="28.2" thickBot="1">
      <c r="B47" s="337" t="s">
        <v>25</v>
      </c>
      <c r="C47" s="331"/>
      <c r="D47" s="41"/>
      <c r="E47" s="253" t="str">
        <f>E33</f>
        <v xml:space="preserve">GEEL
</v>
      </c>
      <c r="F47" s="41"/>
      <c r="G47" s="42" t="str">
        <f>G33</f>
        <v>Oranje</v>
      </c>
      <c r="H47" s="41"/>
      <c r="I47" s="55" t="str">
        <f>I33</f>
        <v>Rood</v>
      </c>
    </row>
    <row r="48" spans="2:9" ht="14.4">
      <c r="B48" s="44"/>
      <c r="C48" s="45"/>
      <c r="D48" s="46"/>
      <c r="E48" s="263"/>
      <c r="F48" s="56"/>
      <c r="G48" s="66"/>
      <c r="H48" s="56"/>
      <c r="I48" s="67"/>
    </row>
    <row r="49" spans="2:9" ht="70.2" customHeight="1">
      <c r="B49" s="49" t="s">
        <v>0</v>
      </c>
      <c r="C49" s="50" t="s">
        <v>100</v>
      </c>
      <c r="D49" s="46"/>
      <c r="E49" s="255"/>
      <c r="F49" s="46"/>
      <c r="G49" s="47"/>
      <c r="H49" s="46"/>
      <c r="I49" s="59"/>
    </row>
    <row r="50" spans="2:9" ht="21.75" customHeight="1">
      <c r="B50" s="49" t="s">
        <v>278</v>
      </c>
      <c r="C50" s="53"/>
      <c r="D50" s="53"/>
      <c r="E50" s="260"/>
      <c r="F50" s="50"/>
      <c r="G50" s="51" t="s">
        <v>302</v>
      </c>
      <c r="H50" s="50"/>
      <c r="I50" s="59" t="s">
        <v>302</v>
      </c>
    </row>
    <row r="51" spans="2:9" ht="31.05" customHeight="1">
      <c r="B51" s="49" t="s">
        <v>1</v>
      </c>
      <c r="C51" s="53"/>
      <c r="D51" s="53"/>
      <c r="E51" s="256" t="s">
        <v>9</v>
      </c>
      <c r="F51" s="50"/>
      <c r="G51" s="51" t="str">
        <f>G24</f>
        <v>Mondmasker verplicht voor personeel + 
FFP2 aangeraden voor medisch kwetsbare mensen</v>
      </c>
      <c r="H51" s="50"/>
      <c r="I51" s="59" t="s">
        <v>27</v>
      </c>
    </row>
    <row r="52" spans="2:9" ht="30" customHeight="1">
      <c r="B52" s="49" t="s">
        <v>13</v>
      </c>
      <c r="C52" s="53"/>
      <c r="D52" s="53"/>
      <c r="E52" s="256" t="s">
        <v>193</v>
      </c>
      <c r="F52" s="50"/>
      <c r="G52" s="51" t="s">
        <v>193</v>
      </c>
      <c r="H52" s="50"/>
      <c r="I52" s="59" t="s">
        <v>192</v>
      </c>
    </row>
    <row r="53" spans="2:9" ht="30" customHeight="1">
      <c r="B53" s="49" t="s">
        <v>4</v>
      </c>
      <c r="C53" s="53"/>
      <c r="D53" s="53"/>
      <c r="E53" s="256"/>
      <c r="F53" s="50"/>
      <c r="G53" s="51" t="s">
        <v>279</v>
      </c>
      <c r="H53" s="50"/>
      <c r="I53" s="59" t="s">
        <v>279</v>
      </c>
    </row>
    <row r="54" spans="2:9" ht="30.45" customHeight="1">
      <c r="B54" s="49" t="s">
        <v>12</v>
      </c>
      <c r="C54" s="53"/>
      <c r="D54" s="53"/>
      <c r="E54" s="256"/>
      <c r="F54" s="50"/>
      <c r="G54" s="51" t="str">
        <f>G12</f>
        <v>Volgens (specifiek) Horeca protocol</v>
      </c>
      <c r="H54" s="50"/>
      <c r="I54" s="59" t="str">
        <f>I12</f>
        <v>Volgens (specifiek) Horeca protocol</v>
      </c>
    </row>
    <row r="55" spans="2:9" ht="51" customHeight="1">
      <c r="B55" s="49" t="s">
        <v>6</v>
      </c>
      <c r="C55" s="53"/>
      <c r="D55" s="53"/>
      <c r="E55" s="256"/>
      <c r="F55" s="50"/>
      <c r="G55" s="312" t="s">
        <v>348</v>
      </c>
      <c r="H55" s="50"/>
      <c r="I55" s="312" t="s">
        <v>376</v>
      </c>
    </row>
    <row r="56" spans="2:9" ht="27" customHeight="1">
      <c r="B56" s="49"/>
      <c r="C56" s="53"/>
      <c r="D56" s="53"/>
      <c r="E56" s="256"/>
      <c r="F56" s="50"/>
      <c r="G56" s="312" t="s">
        <v>350</v>
      </c>
      <c r="H56" s="50"/>
      <c r="I56" s="312" t="s">
        <v>347</v>
      </c>
    </row>
    <row r="57" spans="2:9" ht="31.5" customHeight="1" thickBot="1">
      <c r="B57" s="61"/>
      <c r="C57" s="62"/>
      <c r="D57" s="62"/>
      <c r="E57" s="262"/>
      <c r="F57" s="62"/>
      <c r="G57" s="51"/>
      <c r="H57" s="62"/>
      <c r="I57" s="59"/>
    </row>
    <row r="58" spans="2:9" ht="18.75" customHeight="1">
      <c r="B58" s="64" t="s">
        <v>2</v>
      </c>
      <c r="C58" s="338" t="s">
        <v>342</v>
      </c>
      <c r="D58" s="338"/>
      <c r="E58" s="338"/>
      <c r="F58" s="338"/>
      <c r="G58" s="338"/>
      <c r="H58" s="338"/>
      <c r="I58" s="339"/>
    </row>
    <row r="59" spans="2:9" s="71" customFormat="1" ht="15">
      <c r="B59" s="71" t="s">
        <v>338</v>
      </c>
      <c r="F59" s="310"/>
      <c r="G59" s="310"/>
      <c r="H59" s="310"/>
      <c r="I59" s="310"/>
    </row>
    <row r="60" spans="2:9" s="70" customFormat="1" ht="15">
      <c r="B60" s="35"/>
      <c r="C60" s="35"/>
      <c r="D60" s="35"/>
      <c r="E60" s="35"/>
      <c r="F60" s="69"/>
      <c r="G60" s="69"/>
      <c r="H60" s="69"/>
      <c r="I60" s="69"/>
    </row>
    <row r="61" spans="2:9" ht="19.05" customHeight="1">
      <c r="B61" s="69"/>
      <c r="C61" s="69"/>
      <c r="D61" s="69"/>
      <c r="E61" s="69"/>
      <c r="F61" s="69"/>
      <c r="G61" s="69"/>
      <c r="H61" s="69"/>
      <c r="I61" s="69"/>
    </row>
    <row r="62" spans="2:9" s="36" customFormat="1" ht="49.2" customHeight="1">
      <c r="B62" s="325"/>
      <c r="C62" s="326"/>
      <c r="D62" s="326"/>
      <c r="E62" s="326"/>
      <c r="F62" s="326"/>
      <c r="G62" s="326"/>
      <c r="H62" s="326"/>
      <c r="I62" s="326"/>
    </row>
    <row r="63" spans="2:9" ht="20.399999999999999">
      <c r="B63" s="336"/>
      <c r="C63" s="336"/>
      <c r="D63" s="336"/>
      <c r="E63" s="336"/>
      <c r="F63" s="336"/>
      <c r="G63" s="336"/>
      <c r="H63" s="336"/>
      <c r="I63" s="336"/>
    </row>
    <row r="64" spans="2:9" s="71" customFormat="1" ht="24.75" customHeight="1">
      <c r="B64" s="163"/>
      <c r="C64" s="163"/>
      <c r="D64" s="163"/>
      <c r="E64" s="163"/>
      <c r="F64" s="163"/>
      <c r="G64" s="163"/>
      <c r="H64" s="163"/>
      <c r="I64" s="163"/>
    </row>
    <row r="65" spans="2:16" ht="39.450000000000003" customHeight="1">
      <c r="B65" s="326"/>
      <c r="C65" s="323"/>
      <c r="D65" s="163"/>
      <c r="E65" s="164"/>
      <c r="F65" s="163"/>
      <c r="G65" s="164"/>
      <c r="H65" s="163"/>
      <c r="I65" s="164"/>
      <c r="K65" s="73"/>
      <c r="L65" s="74"/>
      <c r="M65" s="74"/>
      <c r="N65" s="74"/>
      <c r="O65" s="74"/>
      <c r="P65" s="74"/>
    </row>
    <row r="66" spans="2:16" ht="14.4">
      <c r="B66" s="165"/>
      <c r="C66" s="166"/>
      <c r="D66" s="166"/>
      <c r="E66" s="167"/>
      <c r="F66" s="166"/>
      <c r="G66" s="167"/>
      <c r="H66" s="166"/>
      <c r="I66" s="167"/>
      <c r="J66" s="161"/>
      <c r="K66" s="74"/>
      <c r="L66" s="74"/>
      <c r="M66" s="74"/>
      <c r="N66" s="74"/>
      <c r="O66" s="74"/>
      <c r="P66" s="74"/>
    </row>
    <row r="67" spans="2:16" ht="28.05" customHeight="1">
      <c r="B67" s="168"/>
      <c r="C67" s="169"/>
      <c r="D67" s="166"/>
      <c r="E67" s="166"/>
      <c r="F67" s="166"/>
      <c r="G67" s="166"/>
      <c r="H67" s="166"/>
      <c r="I67" s="166"/>
      <c r="K67" s="80"/>
      <c r="L67" s="74"/>
      <c r="M67" s="74"/>
      <c r="N67" s="74"/>
      <c r="O67" s="74"/>
      <c r="P67" s="74"/>
    </row>
    <row r="68" spans="2:16" s="36" customFormat="1" ht="28.05" customHeight="1">
      <c r="B68" s="168"/>
      <c r="C68" s="169"/>
      <c r="D68" s="169"/>
      <c r="E68" s="170"/>
      <c r="F68" s="169"/>
      <c r="G68" s="171"/>
      <c r="H68" s="169"/>
      <c r="I68" s="171"/>
      <c r="J68" s="82"/>
    </row>
    <row r="69" spans="2:16" s="36" customFormat="1" ht="42.45" customHeight="1">
      <c r="B69" s="168"/>
      <c r="C69" s="169"/>
      <c r="D69" s="169"/>
      <c r="E69" s="171"/>
      <c r="F69" s="169"/>
      <c r="G69" s="171"/>
      <c r="H69" s="169"/>
      <c r="I69" s="171"/>
      <c r="J69" s="53"/>
    </row>
    <row r="70" spans="2:16" s="36" customFormat="1">
      <c r="B70" s="168"/>
      <c r="C70" s="169"/>
      <c r="D70" s="169"/>
      <c r="E70" s="171"/>
      <c r="F70" s="169"/>
      <c r="G70" s="171"/>
      <c r="H70" s="169"/>
      <c r="I70" s="171"/>
      <c r="J70" s="53"/>
    </row>
    <row r="71" spans="2:16" s="36" customFormat="1" ht="28.05" customHeight="1">
      <c r="B71" s="168"/>
      <c r="C71" s="169"/>
      <c r="D71" s="169"/>
      <c r="E71" s="171"/>
      <c r="F71" s="169"/>
      <c r="G71" s="171"/>
      <c r="H71" s="169"/>
      <c r="I71" s="171"/>
    </row>
    <row r="72" spans="2:16" s="36" customFormat="1" ht="22.95" customHeight="1">
      <c r="B72" s="168"/>
      <c r="C72" s="169"/>
      <c r="D72" s="169"/>
      <c r="E72" s="169"/>
      <c r="F72" s="169"/>
      <c r="G72" s="171"/>
      <c r="H72" s="169"/>
      <c r="I72" s="171"/>
      <c r="K72" s="83"/>
      <c r="L72" s="84"/>
    </row>
    <row r="73" spans="2:16" s="36" customFormat="1" ht="43.95" customHeight="1">
      <c r="B73" s="168"/>
      <c r="C73" s="169"/>
      <c r="D73" s="169"/>
      <c r="E73" s="171"/>
      <c r="F73" s="169"/>
      <c r="G73" s="171"/>
      <c r="H73" s="169"/>
      <c r="I73" s="171"/>
    </row>
    <row r="74" spans="2:16" s="36" customFormat="1" ht="43.95" customHeight="1">
      <c r="B74" s="168"/>
      <c r="C74" s="169"/>
      <c r="D74" s="169"/>
      <c r="E74" s="171"/>
      <c r="F74" s="169"/>
      <c r="G74" s="171"/>
      <c r="H74" s="169"/>
      <c r="I74" s="171"/>
    </row>
    <row r="75" spans="2:16" s="36" customFormat="1" ht="22.05" customHeight="1">
      <c r="B75" s="168"/>
      <c r="C75" s="169"/>
      <c r="D75" s="169"/>
      <c r="E75" s="171"/>
      <c r="F75" s="169"/>
      <c r="G75" s="171"/>
      <c r="H75" s="169"/>
      <c r="I75" s="171"/>
    </row>
    <row r="76" spans="2:16" s="36" customFormat="1" ht="22.05" customHeight="1">
      <c r="B76" s="168"/>
      <c r="C76" s="169"/>
      <c r="D76" s="169"/>
      <c r="E76" s="171"/>
      <c r="F76" s="169"/>
      <c r="G76" s="171"/>
      <c r="H76" s="169"/>
      <c r="I76" s="171"/>
    </row>
    <row r="77" spans="2:16" s="36" customFormat="1" ht="22.05" customHeight="1">
      <c r="B77" s="168"/>
      <c r="C77" s="169"/>
      <c r="D77" s="169"/>
      <c r="E77" s="171"/>
      <c r="F77" s="169"/>
      <c r="G77" s="171"/>
      <c r="H77" s="169"/>
      <c r="I77" s="171"/>
    </row>
    <row r="78" spans="2:16" s="36" customFormat="1" ht="30" customHeight="1">
      <c r="B78" s="168"/>
      <c r="C78" s="169"/>
      <c r="D78" s="169"/>
      <c r="E78" s="171"/>
      <c r="F78" s="169"/>
      <c r="G78" s="171"/>
      <c r="H78" s="169"/>
      <c r="I78" s="171"/>
    </row>
    <row r="79" spans="2:16" ht="18" customHeight="1">
      <c r="B79" s="165"/>
      <c r="C79" s="163"/>
      <c r="D79" s="163"/>
      <c r="E79" s="163"/>
      <c r="F79" s="163"/>
      <c r="G79" s="163"/>
      <c r="H79" s="163"/>
      <c r="I79" s="163"/>
    </row>
    <row r="80" spans="2:16">
      <c r="B80" s="172"/>
      <c r="C80" s="166"/>
      <c r="D80" s="166"/>
      <c r="E80" s="166"/>
      <c r="F80" s="166"/>
      <c r="G80" s="166"/>
      <c r="H80" s="166"/>
      <c r="I80" s="166"/>
    </row>
    <row r="81" spans="2:9" ht="17.399999999999999">
      <c r="B81" s="323"/>
      <c r="C81" s="323"/>
      <c r="D81" s="163"/>
      <c r="E81" s="164"/>
      <c r="F81" s="163"/>
      <c r="G81" s="164"/>
      <c r="H81" s="163"/>
      <c r="I81" s="164"/>
    </row>
    <row r="82" spans="2:9" ht="14.4">
      <c r="B82" s="165"/>
      <c r="C82" s="166"/>
      <c r="D82" s="166"/>
      <c r="E82" s="167"/>
      <c r="F82" s="167"/>
      <c r="G82" s="167"/>
      <c r="H82" s="167"/>
      <c r="I82" s="167"/>
    </row>
    <row r="83" spans="2:9" s="60" customFormat="1" ht="44.55" customHeight="1">
      <c r="B83" s="168"/>
      <c r="C83" s="171"/>
      <c r="D83" s="173"/>
      <c r="E83" s="173"/>
      <c r="F83" s="173"/>
      <c r="G83" s="166"/>
      <c r="H83" s="173"/>
      <c r="I83" s="171"/>
    </row>
    <row r="84" spans="2:9" s="60" customFormat="1" ht="28.05" customHeight="1">
      <c r="B84" s="168"/>
      <c r="C84" s="171"/>
      <c r="D84" s="171"/>
      <c r="E84" s="170"/>
      <c r="F84" s="171"/>
      <c r="G84" s="171"/>
      <c r="H84" s="171"/>
      <c r="I84" s="171"/>
    </row>
    <row r="85" spans="2:9" s="60" customFormat="1" ht="41.25" customHeight="1">
      <c r="B85" s="168"/>
      <c r="C85" s="169"/>
      <c r="D85" s="169"/>
      <c r="E85" s="171"/>
      <c r="F85" s="171"/>
      <c r="G85" s="171"/>
      <c r="H85" s="171"/>
      <c r="I85" s="171"/>
    </row>
    <row r="86" spans="2:9" s="60" customFormat="1">
      <c r="B86" s="168"/>
      <c r="C86" s="171"/>
      <c r="D86" s="171"/>
      <c r="E86" s="171"/>
      <c r="F86" s="171"/>
      <c r="G86" s="171"/>
      <c r="H86" s="171"/>
      <c r="I86" s="171"/>
    </row>
    <row r="87" spans="2:9" s="60" customFormat="1" ht="28.05" customHeight="1">
      <c r="B87" s="168"/>
      <c r="C87" s="171"/>
      <c r="D87" s="171"/>
      <c r="E87" s="171"/>
      <c r="F87" s="171"/>
      <c r="G87" s="171"/>
      <c r="H87" s="171"/>
      <c r="I87" s="171"/>
    </row>
    <row r="88" spans="2:9" s="60" customFormat="1" ht="28.05" customHeight="1">
      <c r="B88" s="168"/>
      <c r="C88" s="171"/>
      <c r="D88" s="171"/>
      <c r="E88" s="171"/>
      <c r="F88" s="171"/>
      <c r="G88" s="171"/>
      <c r="H88" s="171"/>
      <c r="I88" s="171"/>
    </row>
    <row r="89" spans="2:9" s="60" customFormat="1" ht="28.05" customHeight="1">
      <c r="B89" s="168"/>
      <c r="C89" s="171"/>
      <c r="D89" s="171"/>
      <c r="E89" s="171"/>
      <c r="F89" s="171"/>
      <c r="G89" s="171"/>
      <c r="H89" s="171"/>
      <c r="I89" s="171"/>
    </row>
    <row r="90" spans="2:9" s="60" customFormat="1" ht="52.2" customHeight="1">
      <c r="B90" s="168"/>
      <c r="C90" s="171"/>
      <c r="D90" s="171"/>
      <c r="E90" s="171"/>
      <c r="F90" s="171"/>
      <c r="G90" s="171"/>
      <c r="H90" s="171"/>
      <c r="I90" s="171"/>
    </row>
    <row r="91" spans="2:9" s="36" customFormat="1" ht="22.05" customHeight="1">
      <c r="B91" s="168"/>
      <c r="C91" s="169"/>
      <c r="D91" s="169"/>
      <c r="E91" s="171"/>
      <c r="F91" s="169"/>
      <c r="G91" s="171"/>
      <c r="H91" s="169"/>
      <c r="I91" s="171"/>
    </row>
    <row r="92" spans="2:9" s="36" customFormat="1" ht="21.45" customHeight="1">
      <c r="B92" s="168"/>
      <c r="C92" s="169"/>
      <c r="D92" s="169"/>
      <c r="E92" s="171"/>
      <c r="F92" s="169"/>
      <c r="G92" s="171"/>
      <c r="H92" s="169"/>
      <c r="I92" s="171"/>
    </row>
    <row r="93" spans="2:9" s="36" customFormat="1" ht="21.45" customHeight="1">
      <c r="B93" s="168"/>
      <c r="C93" s="169"/>
      <c r="D93" s="169"/>
      <c r="E93" s="171"/>
      <c r="F93" s="169"/>
      <c r="G93" s="171"/>
      <c r="H93" s="169"/>
      <c r="I93" s="171"/>
    </row>
    <row r="94" spans="2:9" s="36" customFormat="1" ht="30" customHeight="1">
      <c r="B94" s="168"/>
      <c r="C94" s="169"/>
      <c r="D94" s="169"/>
      <c r="E94" s="171"/>
      <c r="F94" s="169"/>
      <c r="G94" s="171"/>
      <c r="H94" s="169"/>
      <c r="I94" s="171"/>
    </row>
    <row r="95" spans="2:9" ht="18" customHeight="1">
      <c r="B95" s="165"/>
      <c r="C95" s="324"/>
      <c r="D95" s="324"/>
      <c r="E95" s="324"/>
      <c r="F95" s="324"/>
      <c r="G95" s="324"/>
      <c r="H95" s="324"/>
      <c r="I95" s="324"/>
    </row>
    <row r="96" spans="2:9" ht="15">
      <c r="B96" s="174"/>
      <c r="C96" s="174"/>
      <c r="D96" s="174"/>
      <c r="E96" s="174"/>
      <c r="F96" s="174"/>
      <c r="G96" s="174"/>
      <c r="H96" s="174"/>
      <c r="I96" s="174"/>
    </row>
    <row r="97" spans="2:9" ht="19.5" customHeight="1">
      <c r="B97" s="323"/>
      <c r="C97" s="323"/>
      <c r="D97" s="163"/>
      <c r="E97" s="164"/>
      <c r="F97" s="163"/>
      <c r="G97" s="164"/>
      <c r="H97" s="163"/>
      <c r="I97" s="164"/>
    </row>
    <row r="98" spans="2:9" ht="14.4">
      <c r="B98" s="165"/>
      <c r="C98" s="166"/>
      <c r="D98" s="166"/>
      <c r="E98" s="167"/>
      <c r="F98" s="167"/>
      <c r="G98" s="167"/>
      <c r="H98" s="167"/>
      <c r="I98" s="167"/>
    </row>
    <row r="99" spans="2:9" s="60" customFormat="1" ht="37.950000000000003" customHeight="1">
      <c r="B99" s="168"/>
      <c r="C99" s="169"/>
      <c r="D99" s="166"/>
      <c r="E99" s="166"/>
      <c r="F99" s="166"/>
      <c r="G99" s="166"/>
      <c r="H99" s="166"/>
      <c r="I99" s="171"/>
    </row>
    <row r="100" spans="2:9" s="60" customFormat="1" ht="23.25" customHeight="1">
      <c r="B100" s="168"/>
      <c r="C100" s="169"/>
      <c r="D100" s="169"/>
      <c r="E100" s="171"/>
      <c r="F100" s="169"/>
      <c r="G100" s="171"/>
      <c r="H100" s="169"/>
      <c r="I100" s="171"/>
    </row>
    <row r="101" spans="2:9" s="60" customFormat="1" ht="23.25" customHeight="1">
      <c r="B101" s="168"/>
      <c r="C101" s="169"/>
      <c r="D101" s="169"/>
      <c r="E101" s="170"/>
      <c r="F101" s="171"/>
      <c r="G101" s="171"/>
      <c r="H101" s="171"/>
      <c r="I101" s="171"/>
    </row>
    <row r="102" spans="2:9" s="60" customFormat="1" ht="85.05" customHeight="1">
      <c r="B102" s="168"/>
      <c r="C102" s="169"/>
      <c r="D102" s="169"/>
      <c r="E102" s="171"/>
      <c r="F102" s="169"/>
      <c r="G102" s="171"/>
      <c r="H102" s="169"/>
      <c r="I102" s="171"/>
    </row>
    <row r="103" spans="2:9" s="60" customFormat="1" ht="23.25" customHeight="1">
      <c r="B103" s="168"/>
      <c r="C103" s="169"/>
      <c r="D103" s="169"/>
      <c r="E103" s="171"/>
      <c r="F103" s="171"/>
      <c r="G103" s="171"/>
      <c r="H103" s="171"/>
      <c r="I103" s="171"/>
    </row>
    <row r="104" spans="2:9" s="60" customFormat="1" ht="23.25" customHeight="1">
      <c r="B104" s="168"/>
      <c r="C104" s="169"/>
      <c r="D104" s="169"/>
      <c r="E104" s="171"/>
      <c r="F104" s="171"/>
      <c r="G104" s="171"/>
      <c r="H104" s="171"/>
      <c r="I104" s="171"/>
    </row>
    <row r="105" spans="2:9" s="60" customFormat="1" ht="23.25" customHeight="1">
      <c r="B105" s="168"/>
      <c r="C105" s="169"/>
      <c r="D105" s="169"/>
      <c r="E105" s="171"/>
      <c r="F105" s="171"/>
      <c r="G105" s="171"/>
      <c r="H105" s="171"/>
      <c r="I105" s="171"/>
    </row>
    <row r="106" spans="2:9" s="60" customFormat="1" ht="23.25" customHeight="1">
      <c r="B106" s="168"/>
      <c r="C106" s="169"/>
      <c r="D106" s="169"/>
      <c r="E106" s="171"/>
      <c r="F106" s="171"/>
      <c r="G106" s="171"/>
      <c r="H106" s="171"/>
      <c r="I106" s="171"/>
    </row>
    <row r="107" spans="2:9" s="60" customFormat="1" ht="23.25" customHeight="1">
      <c r="B107" s="168"/>
      <c r="C107" s="169"/>
      <c r="D107" s="169"/>
      <c r="E107" s="171"/>
      <c r="F107" s="171"/>
      <c r="G107" s="171"/>
      <c r="H107" s="171"/>
      <c r="I107" s="171"/>
    </row>
    <row r="108" spans="2:9" s="60" customFormat="1" ht="31.95" customHeight="1">
      <c r="B108" s="168"/>
      <c r="C108" s="169"/>
      <c r="D108" s="169"/>
      <c r="E108" s="171"/>
      <c r="F108" s="171"/>
      <c r="G108" s="171"/>
      <c r="H108" s="175"/>
      <c r="I108" s="171"/>
    </row>
    <row r="109" spans="2:9" ht="18" customHeight="1">
      <c r="B109" s="165"/>
      <c r="C109" s="329"/>
      <c r="D109" s="329"/>
      <c r="E109" s="329"/>
      <c r="F109" s="329"/>
      <c r="G109" s="329"/>
      <c r="H109" s="329"/>
      <c r="I109" s="329"/>
    </row>
    <row r="110" spans="2:9">
      <c r="B110" s="163"/>
      <c r="C110" s="163"/>
      <c r="D110" s="163"/>
      <c r="E110" s="163"/>
      <c r="F110" s="163"/>
      <c r="G110" s="163"/>
      <c r="H110" s="163"/>
      <c r="I110" s="163"/>
    </row>
    <row r="111" spans="2:9" ht="17.399999999999999">
      <c r="B111" s="323"/>
      <c r="C111" s="323"/>
      <c r="D111" s="163"/>
      <c r="E111" s="164"/>
      <c r="F111" s="163"/>
      <c r="G111" s="164"/>
      <c r="H111" s="163"/>
      <c r="I111" s="164"/>
    </row>
    <row r="112" spans="2:9" ht="21.75" customHeight="1">
      <c r="B112" s="165"/>
      <c r="C112" s="166"/>
      <c r="D112" s="166"/>
      <c r="E112" s="167"/>
      <c r="F112" s="167"/>
      <c r="G112" s="167"/>
      <c r="H112" s="167"/>
      <c r="I112" s="167"/>
    </row>
    <row r="113" spans="2:12" ht="35.25" customHeight="1">
      <c r="B113" s="168"/>
      <c r="C113" s="169"/>
      <c r="D113" s="166"/>
      <c r="E113" s="171"/>
      <c r="F113" s="166"/>
      <c r="G113" s="171"/>
      <c r="H113" s="166"/>
      <c r="I113" s="171"/>
      <c r="L113" s="95"/>
    </row>
    <row r="114" spans="2:12" ht="21.75" customHeight="1">
      <c r="B114" s="168"/>
      <c r="C114" s="169"/>
      <c r="D114" s="169"/>
      <c r="E114" s="170"/>
      <c r="F114" s="171"/>
      <c r="G114" s="171"/>
      <c r="H114" s="171"/>
      <c r="I114" s="171"/>
    </row>
    <row r="115" spans="2:12" ht="31.95" customHeight="1">
      <c r="B115" s="168"/>
      <c r="C115" s="169"/>
      <c r="D115" s="169"/>
      <c r="E115" s="170"/>
      <c r="F115" s="171"/>
      <c r="G115" s="171"/>
      <c r="H115" s="171"/>
      <c r="I115" s="171"/>
    </row>
    <row r="116" spans="2:12" ht="21.75" customHeight="1">
      <c r="B116" s="168"/>
      <c r="C116" s="169"/>
      <c r="D116" s="169"/>
      <c r="E116" s="171"/>
      <c r="F116" s="169"/>
      <c r="G116" s="171"/>
      <c r="H116" s="169"/>
      <c r="I116" s="171"/>
    </row>
    <row r="117" spans="2:12" ht="21.75" customHeight="1">
      <c r="B117" s="168"/>
      <c r="C117" s="169"/>
      <c r="D117" s="169"/>
      <c r="E117" s="171"/>
      <c r="F117" s="171"/>
      <c r="G117" s="171"/>
      <c r="H117" s="171"/>
      <c r="I117" s="171"/>
    </row>
    <row r="118" spans="2:12" ht="21.75" customHeight="1">
      <c r="B118" s="168"/>
      <c r="C118" s="166"/>
      <c r="D118" s="166"/>
      <c r="E118" s="166"/>
      <c r="F118" s="166"/>
      <c r="G118" s="171"/>
      <c r="H118" s="166"/>
      <c r="I118" s="171"/>
    </row>
    <row r="119" spans="2:12" s="60" customFormat="1" ht="23.25" customHeight="1">
      <c r="B119" s="168"/>
      <c r="C119" s="169"/>
      <c r="D119" s="169"/>
      <c r="E119" s="171"/>
      <c r="F119" s="171"/>
      <c r="G119" s="171"/>
      <c r="H119" s="171"/>
      <c r="I119" s="171"/>
    </row>
    <row r="120" spans="2:12" s="60" customFormat="1" ht="23.25" customHeight="1">
      <c r="B120" s="168"/>
      <c r="C120" s="169"/>
      <c r="D120" s="169"/>
      <c r="E120" s="171"/>
      <c r="F120" s="171"/>
      <c r="G120" s="171"/>
      <c r="H120" s="171"/>
      <c r="I120" s="171"/>
    </row>
    <row r="121" spans="2:12" s="60" customFormat="1" ht="31.95" customHeight="1">
      <c r="B121" s="168"/>
      <c r="C121" s="169"/>
      <c r="D121" s="169"/>
      <c r="E121" s="171"/>
      <c r="F121" s="171"/>
      <c r="G121" s="171"/>
      <c r="H121" s="175"/>
      <c r="I121" s="171"/>
    </row>
    <row r="122" spans="2:12" ht="21.75" customHeight="1">
      <c r="B122" s="168"/>
      <c r="C122" s="166"/>
      <c r="D122" s="166"/>
      <c r="E122" s="166"/>
      <c r="F122" s="166"/>
      <c r="G122" s="171"/>
      <c r="H122" s="166"/>
      <c r="I122" s="171"/>
    </row>
    <row r="123" spans="2:12" ht="21.75" customHeight="1">
      <c r="B123" s="168"/>
      <c r="C123" s="166"/>
      <c r="D123" s="166"/>
      <c r="E123" s="166"/>
      <c r="F123" s="166"/>
      <c r="G123" s="171"/>
      <c r="H123" s="166"/>
      <c r="I123" s="171"/>
    </row>
    <row r="124" spans="2:12">
      <c r="B124" s="165"/>
      <c r="C124" s="324"/>
      <c r="D124" s="324"/>
      <c r="E124" s="324"/>
      <c r="F124" s="324"/>
      <c r="G124" s="324"/>
      <c r="H124" s="324"/>
      <c r="I124" s="324"/>
    </row>
    <row r="125" spans="2:12">
      <c r="B125" s="163"/>
      <c r="C125" s="163"/>
      <c r="D125" s="163"/>
      <c r="E125" s="163"/>
      <c r="F125" s="163"/>
      <c r="G125" s="163"/>
      <c r="H125" s="163"/>
      <c r="I125" s="163"/>
    </row>
    <row r="126" spans="2:12">
      <c r="B126" s="163"/>
      <c r="C126" s="163"/>
      <c r="D126" s="163"/>
      <c r="E126" s="163"/>
      <c r="F126" s="163"/>
      <c r="G126" s="163"/>
      <c r="H126" s="163"/>
      <c r="I126" s="163"/>
    </row>
    <row r="127" spans="2:12" s="36" customFormat="1" ht="49.2" customHeight="1">
      <c r="B127" s="325"/>
      <c r="C127" s="326"/>
      <c r="D127" s="326"/>
      <c r="E127" s="326"/>
      <c r="F127" s="326"/>
      <c r="G127" s="326"/>
      <c r="H127" s="326"/>
      <c r="I127" s="326"/>
    </row>
    <row r="128" spans="2:12">
      <c r="B128" s="163"/>
      <c r="C128" s="163"/>
      <c r="D128" s="163"/>
      <c r="E128" s="163"/>
      <c r="F128" s="163"/>
      <c r="G128" s="163"/>
      <c r="H128" s="163"/>
      <c r="I128" s="163"/>
    </row>
    <row r="129" spans="2:15" s="69" customFormat="1" ht="15">
      <c r="B129" s="176"/>
      <c r="C129" s="176"/>
      <c r="D129" s="176"/>
      <c r="E129" s="176"/>
      <c r="F129" s="176"/>
      <c r="G129" s="176"/>
      <c r="H129" s="176"/>
      <c r="I129" s="176"/>
    </row>
    <row r="130" spans="2:15" s="69" customFormat="1" ht="15">
      <c r="B130" s="319"/>
      <c r="C130" s="319"/>
      <c r="D130" s="176"/>
      <c r="E130" s="164"/>
      <c r="F130" s="176"/>
      <c r="G130" s="164"/>
      <c r="H130" s="176"/>
      <c r="I130" s="164"/>
    </row>
    <row r="131" spans="2:15" s="69" customFormat="1" ht="63.45" customHeight="1">
      <c r="B131" s="177"/>
      <c r="C131" s="171"/>
      <c r="D131" s="178"/>
      <c r="E131" s="178"/>
      <c r="F131" s="178"/>
      <c r="G131" s="171"/>
      <c r="H131" s="178"/>
      <c r="I131" s="171"/>
    </row>
    <row r="132" spans="2:15" s="69" customFormat="1" ht="15">
      <c r="B132" s="168"/>
      <c r="C132" s="178"/>
      <c r="D132" s="178"/>
      <c r="E132" s="178"/>
      <c r="F132" s="178"/>
      <c r="G132" s="171"/>
      <c r="H132" s="178"/>
      <c r="I132" s="173"/>
      <c r="J132" s="162"/>
    </row>
    <row r="133" spans="2:15" s="69" customFormat="1" ht="25.05" customHeight="1">
      <c r="B133" s="327"/>
      <c r="C133" s="321"/>
      <c r="D133" s="321"/>
      <c r="E133" s="322"/>
      <c r="F133" s="321"/>
      <c r="G133" s="328"/>
      <c r="H133" s="321"/>
      <c r="I133" s="328"/>
      <c r="J133" s="162"/>
    </row>
    <row r="134" spans="2:15" s="69" customFormat="1" ht="31.95" customHeight="1">
      <c r="B134" s="327"/>
      <c r="C134" s="321"/>
      <c r="D134" s="321"/>
      <c r="E134" s="322"/>
      <c r="F134" s="321"/>
      <c r="G134" s="328"/>
      <c r="H134" s="321"/>
      <c r="I134" s="328"/>
      <c r="J134" s="162"/>
    </row>
    <row r="135" spans="2:15" s="69" customFormat="1" ht="43.5" customHeight="1">
      <c r="B135" s="168"/>
      <c r="C135" s="179"/>
      <c r="D135" s="179"/>
      <c r="E135" s="171"/>
      <c r="F135" s="179"/>
      <c r="G135" s="171"/>
      <c r="H135" s="179"/>
      <c r="I135" s="171"/>
      <c r="J135" s="162"/>
    </row>
    <row r="136" spans="2:15" s="69" customFormat="1" ht="72.45" customHeight="1">
      <c r="B136" s="177"/>
      <c r="C136" s="178"/>
      <c r="D136" s="178"/>
      <c r="E136" s="178"/>
      <c r="F136" s="178"/>
      <c r="G136" s="171"/>
      <c r="H136" s="178"/>
      <c r="I136" s="171"/>
    </row>
    <row r="137" spans="2:15" s="69" customFormat="1" ht="15">
      <c r="B137" s="177"/>
      <c r="C137" s="178"/>
      <c r="D137" s="178"/>
      <c r="E137" s="178"/>
      <c r="F137" s="178"/>
      <c r="G137" s="180"/>
      <c r="H137" s="178"/>
      <c r="I137" s="171"/>
    </row>
    <row r="138" spans="2:15" s="69" customFormat="1" ht="15">
      <c r="B138" s="177"/>
      <c r="C138" s="180"/>
      <c r="D138" s="180"/>
      <c r="E138" s="171"/>
      <c r="F138" s="180"/>
      <c r="G138" s="171"/>
      <c r="H138" s="180"/>
      <c r="I138" s="171"/>
    </row>
    <row r="139" spans="2:15" s="69" customFormat="1" ht="15">
      <c r="B139" s="176"/>
      <c r="C139" s="178"/>
      <c r="D139" s="178"/>
      <c r="E139" s="178"/>
      <c r="F139" s="178"/>
      <c r="G139" s="178"/>
      <c r="H139" s="178"/>
      <c r="I139" s="179"/>
    </row>
    <row r="140" spans="2:15" s="69" customFormat="1" ht="15">
      <c r="B140" s="319"/>
      <c r="C140" s="319"/>
      <c r="D140" s="176"/>
      <c r="E140" s="164"/>
      <c r="F140" s="176"/>
      <c r="G140" s="164"/>
      <c r="H140" s="176"/>
      <c r="I140" s="164"/>
    </row>
    <row r="141" spans="2:15" s="69" customFormat="1" ht="15">
      <c r="B141" s="177"/>
      <c r="C141" s="181"/>
      <c r="D141" s="176"/>
      <c r="E141" s="178"/>
      <c r="F141" s="178"/>
      <c r="G141" s="178"/>
      <c r="H141" s="178"/>
      <c r="I141" s="179"/>
      <c r="J141" s="160"/>
      <c r="K141" s="160"/>
      <c r="L141" s="160"/>
      <c r="M141" s="160"/>
      <c r="N141" s="160"/>
      <c r="O141" s="160"/>
    </row>
    <row r="142" spans="2:15" s="69" customFormat="1" ht="15">
      <c r="B142" s="168"/>
      <c r="C142" s="176"/>
      <c r="D142" s="176"/>
      <c r="E142" s="178"/>
      <c r="F142" s="178"/>
      <c r="G142" s="171"/>
      <c r="H142" s="178"/>
      <c r="I142" s="171"/>
      <c r="J142" s="160"/>
      <c r="K142" s="160"/>
      <c r="L142" s="160"/>
      <c r="M142" s="160"/>
      <c r="N142" s="160"/>
      <c r="O142" s="160"/>
    </row>
    <row r="143" spans="2:15" s="69" customFormat="1" ht="15">
      <c r="B143" s="168"/>
      <c r="C143" s="176"/>
      <c r="D143" s="176"/>
      <c r="E143" s="178"/>
      <c r="F143" s="178"/>
      <c r="G143" s="171"/>
      <c r="H143" s="178"/>
      <c r="I143" s="171"/>
      <c r="J143" s="160"/>
      <c r="K143" s="160"/>
      <c r="L143" s="160"/>
      <c r="M143" s="160"/>
      <c r="N143" s="160"/>
      <c r="O143" s="160"/>
    </row>
    <row r="144" spans="2:15" s="69" customFormat="1" ht="15">
      <c r="B144" s="177"/>
      <c r="C144" s="176"/>
      <c r="D144" s="176"/>
      <c r="E144" s="178"/>
      <c r="F144" s="178"/>
      <c r="G144" s="171"/>
      <c r="H144" s="178"/>
      <c r="I144" s="171"/>
      <c r="J144" s="160"/>
      <c r="K144" s="160"/>
      <c r="L144" s="160"/>
      <c r="M144" s="160"/>
      <c r="N144" s="160"/>
      <c r="O144" s="160"/>
    </row>
    <row r="145" spans="2:15" s="69" customFormat="1" ht="15">
      <c r="B145" s="177"/>
      <c r="C145" s="176"/>
      <c r="D145" s="176"/>
      <c r="E145" s="178"/>
      <c r="F145" s="178"/>
      <c r="G145" s="180"/>
      <c r="H145" s="178"/>
      <c r="I145" s="171"/>
      <c r="J145" s="160"/>
      <c r="K145" s="160"/>
      <c r="L145" s="160"/>
      <c r="M145" s="160"/>
      <c r="N145" s="160"/>
      <c r="O145" s="160"/>
    </row>
    <row r="146" spans="2:15" s="69" customFormat="1" ht="15">
      <c r="B146" s="177"/>
      <c r="C146" s="182"/>
      <c r="D146" s="182"/>
      <c r="E146" s="171"/>
      <c r="F146" s="180"/>
      <c r="G146" s="171"/>
      <c r="H146" s="180"/>
      <c r="I146" s="171"/>
      <c r="J146" s="160"/>
      <c r="K146" s="160"/>
      <c r="L146" s="160"/>
      <c r="M146" s="160"/>
      <c r="N146" s="160"/>
      <c r="O146" s="160"/>
    </row>
    <row r="147" spans="2:15" s="69" customFormat="1" ht="15">
      <c r="B147" s="177"/>
      <c r="C147" s="182"/>
      <c r="D147" s="182"/>
      <c r="E147" s="171"/>
      <c r="F147" s="180"/>
      <c r="G147" s="171"/>
      <c r="H147" s="180"/>
      <c r="I147" s="171"/>
      <c r="J147" s="160"/>
      <c r="K147" s="160"/>
      <c r="L147" s="160"/>
      <c r="M147" s="160"/>
      <c r="N147" s="160"/>
      <c r="O147" s="160"/>
    </row>
    <row r="148" spans="2:15" s="69" customFormat="1" ht="15">
      <c r="B148" s="176"/>
      <c r="C148" s="176"/>
      <c r="D148" s="176"/>
      <c r="E148" s="176"/>
      <c r="F148" s="176"/>
      <c r="G148" s="176"/>
      <c r="H148" s="176"/>
      <c r="I148" s="176"/>
    </row>
    <row r="149" spans="2:15" s="69" customFormat="1" ht="15">
      <c r="B149" s="320"/>
      <c r="C149" s="320"/>
      <c r="D149" s="176"/>
      <c r="E149" s="176"/>
      <c r="F149" s="176"/>
      <c r="G149" s="176"/>
      <c r="H149" s="176"/>
      <c r="I149" s="176"/>
    </row>
    <row r="150" spans="2:15" s="69" customFormat="1" ht="15"/>
    <row r="151" spans="2:15" s="69" customFormat="1" ht="15"/>
  </sheetData>
  <mergeCells count="30">
    <mergeCell ref="B5:C5"/>
    <mergeCell ref="C18:I18"/>
    <mergeCell ref="B2:I2"/>
    <mergeCell ref="B62:I62"/>
    <mergeCell ref="B63:I63"/>
    <mergeCell ref="B20:C20"/>
    <mergeCell ref="B47:C47"/>
    <mergeCell ref="C58:I58"/>
    <mergeCell ref="C31:I31"/>
    <mergeCell ref="B33:C33"/>
    <mergeCell ref="C45:I45"/>
    <mergeCell ref="B65:C65"/>
    <mergeCell ref="B81:C81"/>
    <mergeCell ref="C95:I95"/>
    <mergeCell ref="B97:C97"/>
    <mergeCell ref="C109:I109"/>
    <mergeCell ref="B111:C111"/>
    <mergeCell ref="C124:I124"/>
    <mergeCell ref="B127:I127"/>
    <mergeCell ref="B130:C130"/>
    <mergeCell ref="B133:B134"/>
    <mergeCell ref="H133:H134"/>
    <mergeCell ref="I133:I134"/>
    <mergeCell ref="F133:F134"/>
    <mergeCell ref="G133:G134"/>
    <mergeCell ref="B140:C140"/>
    <mergeCell ref="B149:C149"/>
    <mergeCell ref="C133:C134"/>
    <mergeCell ref="D133:D134"/>
    <mergeCell ref="E133:E134"/>
  </mergeCells>
  <pageMargins left="0.7" right="0.7" top="0.75" bottom="0.75" header="0.3" footer="0.3"/>
  <pageSetup paperSize="8" scale="32"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11574-87E1-B448-BCF6-062A011F8255}">
  <dimension ref="A2:B37"/>
  <sheetViews>
    <sheetView view="pageBreakPreview" topLeftCell="A20" zoomScale="60" zoomScaleNormal="100" workbookViewId="0">
      <selection activeCell="G24" sqref="G24"/>
    </sheetView>
  </sheetViews>
  <sheetFormatPr defaultColWidth="11" defaultRowHeight="15.6"/>
  <cols>
    <col min="1" max="1" width="55.19921875" customWidth="1"/>
    <col min="2" max="2" width="103.796875" customWidth="1"/>
  </cols>
  <sheetData>
    <row r="2" spans="1:2" ht="25.8">
      <c r="A2" s="307" t="s">
        <v>145</v>
      </c>
      <c r="B2" s="5"/>
    </row>
    <row r="3" spans="1:2" ht="18">
      <c r="A3" s="184"/>
      <c r="B3" s="308" t="s">
        <v>146</v>
      </c>
    </row>
    <row r="4" spans="1:2">
      <c r="A4" s="5"/>
      <c r="B4" s="5"/>
    </row>
    <row r="5" spans="1:2" ht="25.8">
      <c r="A5" s="183" t="s">
        <v>147</v>
      </c>
      <c r="B5" s="19"/>
    </row>
    <row r="6" spans="1:2" ht="62.4">
      <c r="A6" s="185" t="s">
        <v>148</v>
      </c>
      <c r="B6" s="19" t="s">
        <v>149</v>
      </c>
    </row>
    <row r="7" spans="1:2" ht="46.8">
      <c r="A7" s="5"/>
      <c r="B7" s="19" t="s">
        <v>150</v>
      </c>
    </row>
    <row r="8" spans="1:2" ht="68.25" customHeight="1">
      <c r="A8" s="186" t="s">
        <v>189</v>
      </c>
      <c r="B8" s="19" t="s">
        <v>151</v>
      </c>
    </row>
    <row r="9" spans="1:2" ht="92.25" customHeight="1">
      <c r="A9" s="186" t="s">
        <v>152</v>
      </c>
      <c r="B9" s="19" t="s">
        <v>153</v>
      </c>
    </row>
    <row r="10" spans="1:2" ht="164.25" customHeight="1">
      <c r="A10" s="229" t="s">
        <v>222</v>
      </c>
      <c r="B10" s="230" t="s">
        <v>154</v>
      </c>
    </row>
    <row r="11" spans="1:2" ht="31.8">
      <c r="A11" s="231"/>
      <c r="B11" s="232" t="s">
        <v>191</v>
      </c>
    </row>
    <row r="12" spans="1:2" ht="18">
      <c r="A12" s="184"/>
      <c r="B12" s="5"/>
    </row>
    <row r="13" spans="1:2" ht="25.8">
      <c r="A13" s="187" t="s">
        <v>79</v>
      </c>
      <c r="B13" s="5"/>
    </row>
    <row r="14" spans="1:2" ht="25.8">
      <c r="A14" s="188"/>
      <c r="B14" s="5"/>
    </row>
    <row r="15" spans="1:2" ht="18">
      <c r="A15" s="185" t="s">
        <v>7</v>
      </c>
      <c r="B15" s="5" t="s">
        <v>325</v>
      </c>
    </row>
    <row r="16" spans="1:2" ht="18">
      <c r="A16" s="184"/>
      <c r="B16" s="5" t="s">
        <v>190</v>
      </c>
    </row>
    <row r="17" spans="1:2" ht="25.8">
      <c r="A17" s="188"/>
      <c r="B17" s="5"/>
    </row>
    <row r="18" spans="1:2" ht="18">
      <c r="A18" s="185" t="s">
        <v>23</v>
      </c>
      <c r="B18" s="5"/>
    </row>
    <row r="19" spans="1:2" ht="31.2">
      <c r="A19" s="184"/>
      <c r="B19" s="19" t="s">
        <v>155</v>
      </c>
    </row>
    <row r="20" spans="1:2" ht="33.6">
      <c r="A20" s="188"/>
      <c r="B20" s="5" t="s">
        <v>156</v>
      </c>
    </row>
    <row r="21" spans="1:2" ht="25.8">
      <c r="A21" s="188"/>
      <c r="B21" s="5"/>
    </row>
    <row r="22" spans="1:2" ht="18">
      <c r="A22" s="189" t="s">
        <v>157</v>
      </c>
      <c r="B22" s="19"/>
    </row>
    <row r="23" spans="1:2" ht="156" customHeight="1">
      <c r="A23" s="190"/>
      <c r="B23" s="19" t="s">
        <v>158</v>
      </c>
    </row>
    <row r="24" spans="1:2" ht="228.75" customHeight="1">
      <c r="A24" s="186"/>
      <c r="B24" s="7" t="s">
        <v>345</v>
      </c>
    </row>
    <row r="25" spans="1:2" ht="18">
      <c r="A25" s="189" t="s">
        <v>159</v>
      </c>
      <c r="B25" s="191"/>
    </row>
    <row r="26" spans="1:2" ht="93.6">
      <c r="A26" s="189"/>
      <c r="B26" s="19" t="s">
        <v>160</v>
      </c>
    </row>
    <row r="27" spans="1:2" ht="46.8">
      <c r="A27" s="189"/>
      <c r="B27" s="19" t="s">
        <v>161</v>
      </c>
    </row>
    <row r="28" spans="1:2" ht="18">
      <c r="A28" s="189"/>
      <c r="B28" s="19"/>
    </row>
    <row r="29" spans="1:2" ht="18">
      <c r="A29" s="189" t="s">
        <v>162</v>
      </c>
      <c r="B29" s="5"/>
    </row>
    <row r="30" spans="1:2" ht="31.8">
      <c r="A30" s="189"/>
      <c r="B30" s="5" t="s">
        <v>163</v>
      </c>
    </row>
    <row r="31" spans="1:2" ht="47.4">
      <c r="A31" s="23" t="s">
        <v>97</v>
      </c>
      <c r="B31" s="5" t="s">
        <v>235</v>
      </c>
    </row>
    <row r="32" spans="1:2">
      <c r="A32" s="5"/>
      <c r="B32" s="5"/>
    </row>
    <row r="33" spans="1:2" ht="46.8">
      <c r="A33" s="192" t="s">
        <v>164</v>
      </c>
      <c r="B33" s="19" t="s">
        <v>165</v>
      </c>
    </row>
    <row r="34" spans="1:2">
      <c r="A34" s="5"/>
      <c r="B34" s="5"/>
    </row>
    <row r="35" spans="1:2">
      <c r="A35" s="192" t="s">
        <v>166</v>
      </c>
      <c r="B35" s="5"/>
    </row>
    <row r="36" spans="1:2">
      <c r="A36" s="5"/>
      <c r="B36" s="5" t="s">
        <v>167</v>
      </c>
    </row>
    <row r="37" spans="1:2">
      <c r="A37" s="7"/>
      <c r="B37" s="7"/>
    </row>
  </sheetData>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1B313-6D15-4116-BB7F-51EB823DC5DA}">
  <sheetPr>
    <pageSetUpPr fitToPage="1"/>
  </sheetPr>
  <dimension ref="B2:P70"/>
  <sheetViews>
    <sheetView showGridLines="0" view="pageBreakPreview" topLeftCell="F46" zoomScale="90" zoomScaleNormal="70" zoomScaleSheetLayoutView="90" zoomScalePageLayoutView="50" workbookViewId="0">
      <selection activeCell="I59" sqref="I59"/>
    </sheetView>
  </sheetViews>
  <sheetFormatPr defaultColWidth="10.796875" defaultRowHeight="13.8"/>
  <cols>
    <col min="1" max="1" width="10.796875" style="35"/>
    <col min="2" max="2" width="28.19921875" style="35" customWidth="1"/>
    <col min="3" max="3" width="32.5" style="35" customWidth="1"/>
    <col min="4" max="4" width="10.796875" style="35"/>
    <col min="5" max="5" width="45.69921875" style="35" customWidth="1"/>
    <col min="6" max="6" width="10.796875" style="35"/>
    <col min="7" max="7" width="45.5" style="35" customWidth="1"/>
    <col min="8" max="8" width="10.796875" style="35"/>
    <col min="9" max="9" width="46" style="35" customWidth="1"/>
    <col min="10" max="16384" width="10.796875" style="35"/>
  </cols>
  <sheetData>
    <row r="2" spans="2:16" ht="15">
      <c r="B2" s="69"/>
      <c r="C2" s="69"/>
      <c r="D2" s="69"/>
      <c r="E2" s="69"/>
      <c r="F2" s="69"/>
      <c r="G2" s="69"/>
      <c r="H2" s="69"/>
      <c r="I2" s="69"/>
    </row>
    <row r="3" spans="2:16" ht="19.05" customHeight="1" thickBot="1">
      <c r="B3" s="69"/>
      <c r="C3" s="69"/>
      <c r="D3" s="69"/>
      <c r="E3" s="69"/>
      <c r="F3" s="69"/>
      <c r="G3" s="69"/>
      <c r="H3" s="69"/>
      <c r="I3" s="69"/>
    </row>
    <row r="4" spans="2:16" s="36" customFormat="1" ht="49.2" customHeight="1" thickBot="1">
      <c r="B4" s="333" t="s">
        <v>101</v>
      </c>
      <c r="C4" s="334"/>
      <c r="D4" s="334"/>
      <c r="E4" s="334"/>
      <c r="F4" s="334"/>
      <c r="G4" s="334"/>
      <c r="H4" s="334"/>
      <c r="I4" s="335"/>
    </row>
    <row r="5" spans="2:16" ht="20.399999999999999">
      <c r="B5" s="343"/>
      <c r="C5" s="343"/>
      <c r="D5" s="343"/>
      <c r="E5" s="343"/>
      <c r="F5" s="343"/>
      <c r="G5" s="343"/>
      <c r="H5" s="343"/>
      <c r="I5" s="343"/>
    </row>
    <row r="6" spans="2:16" s="71" customFormat="1" ht="24.75" customHeight="1" thickBot="1"/>
    <row r="7" spans="2:16" ht="39.450000000000003" customHeight="1" thickBot="1">
      <c r="B7" s="330" t="s">
        <v>174</v>
      </c>
      <c r="C7" s="331"/>
      <c r="D7" s="41"/>
      <c r="E7" s="253" t="s">
        <v>277</v>
      </c>
      <c r="F7" s="41"/>
      <c r="G7" s="42" t="s">
        <v>114</v>
      </c>
      <c r="H7" s="41"/>
      <c r="I7" s="72" t="s">
        <v>115</v>
      </c>
      <c r="K7" s="73"/>
      <c r="L7" s="74"/>
      <c r="M7" s="74"/>
      <c r="N7" s="74"/>
      <c r="O7" s="74"/>
      <c r="P7" s="74"/>
    </row>
    <row r="8" spans="2:16" ht="15" thickBot="1">
      <c r="B8" s="44"/>
      <c r="C8" s="45"/>
      <c r="D8" s="46"/>
      <c r="E8" s="263"/>
      <c r="F8" s="46"/>
      <c r="G8" s="66"/>
      <c r="H8" s="46"/>
      <c r="I8" s="67"/>
      <c r="J8" s="75"/>
      <c r="K8" s="74"/>
      <c r="L8" s="74"/>
      <c r="M8" s="74"/>
      <c r="N8" s="74"/>
      <c r="O8" s="74"/>
      <c r="P8" s="74"/>
    </row>
    <row r="9" spans="2:16" ht="28.05" customHeight="1">
      <c r="B9" s="76" t="s">
        <v>0</v>
      </c>
      <c r="C9" s="77" t="s">
        <v>102</v>
      </c>
      <c r="D9" s="45"/>
      <c r="E9" s="254"/>
      <c r="F9" s="45"/>
      <c r="G9" s="78"/>
      <c r="H9" s="45"/>
      <c r="I9" s="79"/>
      <c r="K9" s="80"/>
      <c r="L9" s="74"/>
      <c r="M9" s="74"/>
      <c r="N9" s="74"/>
      <c r="O9" s="74"/>
      <c r="P9" s="74"/>
    </row>
    <row r="10" spans="2:16" s="36" customFormat="1" ht="28.05" customHeight="1">
      <c r="B10" s="49" t="s">
        <v>278</v>
      </c>
      <c r="C10" s="53"/>
      <c r="D10" s="53"/>
      <c r="E10" s="260"/>
      <c r="F10" s="53"/>
      <c r="G10" s="51" t="s">
        <v>303</v>
      </c>
      <c r="H10" s="53"/>
      <c r="I10" s="81" t="s">
        <v>303</v>
      </c>
      <c r="J10" s="82"/>
    </row>
    <row r="11" spans="2:16" s="36" customFormat="1" ht="42.45" customHeight="1">
      <c r="B11" s="49" t="s">
        <v>1</v>
      </c>
      <c r="C11" s="53"/>
      <c r="D11" s="53"/>
      <c r="E11" s="256" t="s">
        <v>9</v>
      </c>
      <c r="F11" s="53"/>
      <c r="G11" s="51" t="s">
        <v>103</v>
      </c>
      <c r="H11" s="53"/>
      <c r="I11" s="81" t="s">
        <v>184</v>
      </c>
      <c r="J11" s="53"/>
    </row>
    <row r="12" spans="2:16" s="36" customFormat="1" ht="84" customHeight="1">
      <c r="B12" s="49" t="s">
        <v>13</v>
      </c>
      <c r="C12" s="53"/>
      <c r="D12" s="53"/>
      <c r="E12" s="256" t="s">
        <v>3</v>
      </c>
      <c r="F12" s="53"/>
      <c r="G12" s="51" t="s">
        <v>333</v>
      </c>
      <c r="H12" s="53"/>
      <c r="I12" s="81" t="s">
        <v>332</v>
      </c>
      <c r="J12" s="53"/>
    </row>
    <row r="13" spans="2:16" s="36" customFormat="1" ht="51" customHeight="1">
      <c r="B13" s="49" t="s">
        <v>104</v>
      </c>
      <c r="C13" s="53"/>
      <c r="D13" s="53"/>
      <c r="E13" s="256"/>
      <c r="F13" s="53"/>
      <c r="G13" s="51"/>
      <c r="H13" s="53"/>
      <c r="I13" s="315" t="s">
        <v>373</v>
      </c>
    </row>
    <row r="14" spans="2:16" s="36" customFormat="1" ht="22.95" customHeight="1">
      <c r="B14" s="49" t="s">
        <v>6</v>
      </c>
      <c r="C14" s="53"/>
      <c r="D14" s="53"/>
      <c r="E14" s="258"/>
      <c r="F14" s="53"/>
      <c r="G14" s="51"/>
      <c r="H14" s="53"/>
      <c r="I14" s="81" t="s">
        <v>177</v>
      </c>
      <c r="K14" s="83"/>
      <c r="L14" s="84"/>
    </row>
    <row r="15" spans="2:16" s="36" customFormat="1" ht="43.95" customHeight="1">
      <c r="B15" s="49"/>
      <c r="C15" s="53"/>
      <c r="D15" s="53"/>
      <c r="E15" s="256"/>
      <c r="F15" s="53"/>
      <c r="G15" s="51"/>
      <c r="H15" s="53"/>
      <c r="I15" s="81"/>
    </row>
    <row r="16" spans="2:16" s="36" customFormat="1" ht="43.95" customHeight="1">
      <c r="B16" s="49"/>
      <c r="C16" s="53"/>
      <c r="D16" s="53"/>
      <c r="E16" s="256"/>
      <c r="F16" s="53"/>
      <c r="G16" s="51" t="str">
        <f>G30</f>
        <v xml:space="preserve">OCC kan beslissen over plafonds </v>
      </c>
      <c r="H16" s="53"/>
      <c r="I16" s="81" t="str">
        <f>G60</f>
        <v xml:space="preserve">OCC kan beslissen over plafonds </v>
      </c>
    </row>
    <row r="17" spans="2:9" s="36" customFormat="1" ht="22.05" customHeight="1">
      <c r="B17" s="49" t="s">
        <v>105</v>
      </c>
      <c r="C17" s="53"/>
      <c r="D17" s="53"/>
      <c r="E17" s="256"/>
      <c r="F17" s="53"/>
      <c r="G17" s="51"/>
      <c r="H17" s="53"/>
      <c r="I17" s="81"/>
    </row>
    <row r="18" spans="2:9" s="36" customFormat="1" ht="22.05" customHeight="1">
      <c r="B18" s="49"/>
      <c r="C18" s="53"/>
      <c r="D18" s="53"/>
      <c r="E18" s="256"/>
      <c r="F18" s="53"/>
      <c r="G18" s="51"/>
      <c r="H18" s="53"/>
      <c r="I18" s="81"/>
    </row>
    <row r="19" spans="2:9" s="36" customFormat="1" ht="22.05" customHeight="1">
      <c r="B19" s="49"/>
      <c r="C19" s="53"/>
      <c r="D19" s="53"/>
      <c r="E19" s="256"/>
      <c r="F19" s="53"/>
      <c r="G19" s="51"/>
      <c r="H19" s="53"/>
      <c r="I19" s="81"/>
    </row>
    <row r="20" spans="2:9" s="36" customFormat="1" ht="30" customHeight="1" thickBot="1">
      <c r="B20" s="85"/>
      <c r="C20" s="86"/>
      <c r="D20" s="86"/>
      <c r="E20" s="264"/>
      <c r="F20" s="86"/>
      <c r="G20" s="87"/>
      <c r="H20" s="86"/>
      <c r="I20" s="88" t="s">
        <v>179</v>
      </c>
    </row>
    <row r="21" spans="2:9" ht="18" customHeight="1">
      <c r="B21" s="64" t="s">
        <v>2</v>
      </c>
      <c r="C21" s="35" t="s">
        <v>176</v>
      </c>
    </row>
    <row r="22" spans="2:9" ht="14.4" thickBot="1">
      <c r="B22" s="54"/>
      <c r="C22" s="46"/>
      <c r="D22" s="46"/>
      <c r="E22" s="46"/>
      <c r="F22" s="46"/>
      <c r="G22" s="46"/>
      <c r="H22" s="46"/>
      <c r="I22" s="46"/>
    </row>
    <row r="23" spans="2:9" ht="18" thickBot="1">
      <c r="B23" s="337" t="s">
        <v>26</v>
      </c>
      <c r="C23" s="331"/>
      <c r="D23" s="41"/>
      <c r="E23" s="253" t="str">
        <f>E7</f>
        <v>GEEL</v>
      </c>
      <c r="F23" s="41"/>
      <c r="G23" s="42" t="s">
        <v>106</v>
      </c>
      <c r="H23" s="41"/>
      <c r="I23" s="72" t="s">
        <v>24</v>
      </c>
    </row>
    <row r="24" spans="2:9" ht="15" thickBot="1">
      <c r="B24" s="44"/>
      <c r="C24" s="45"/>
      <c r="D24" s="46"/>
      <c r="E24" s="265"/>
      <c r="F24" s="56"/>
      <c r="G24" s="66"/>
      <c r="H24" s="56"/>
      <c r="I24" s="89"/>
    </row>
    <row r="25" spans="2:9" s="60" customFormat="1" ht="44.55" customHeight="1">
      <c r="B25" s="76" t="s">
        <v>0</v>
      </c>
      <c r="C25" s="90" t="s">
        <v>107</v>
      </c>
      <c r="D25" s="91"/>
      <c r="E25" s="266"/>
      <c r="F25" s="91"/>
      <c r="G25" s="78"/>
      <c r="H25" s="91"/>
      <c r="I25" s="92"/>
    </row>
    <row r="26" spans="2:9" s="60" customFormat="1" ht="28.05" customHeight="1">
      <c r="B26" s="49" t="s">
        <v>278</v>
      </c>
      <c r="C26" s="50"/>
      <c r="D26" s="50"/>
      <c r="E26" s="260"/>
      <c r="F26" s="50"/>
      <c r="G26" s="51" t="s">
        <v>316</v>
      </c>
      <c r="H26" s="50"/>
      <c r="I26" s="81" t="s">
        <v>5</v>
      </c>
    </row>
    <row r="27" spans="2:9" s="60" customFormat="1" ht="41.25" customHeight="1">
      <c r="B27" s="49" t="s">
        <v>1</v>
      </c>
      <c r="C27" s="53"/>
      <c r="D27" s="53"/>
      <c r="E27" s="256" t="s">
        <v>110</v>
      </c>
      <c r="F27" s="50"/>
      <c r="G27" s="51" t="str">
        <f>G11</f>
        <v>Mondmasker verplicht voor personeel + 
FFP2 aangeraden voor medisch kwetsbare mensen</v>
      </c>
      <c r="H27" s="50"/>
      <c r="I27" s="81"/>
    </row>
    <row r="28" spans="2:9" s="60" customFormat="1" ht="79.8">
      <c r="B28" s="49" t="s">
        <v>13</v>
      </c>
      <c r="C28" s="50"/>
      <c r="D28" s="50"/>
      <c r="E28" s="256" t="s">
        <v>3</v>
      </c>
      <c r="F28" s="50"/>
      <c r="G28" s="51" t="str">
        <f>G12</f>
        <v>Streefwaarde is 900ppm CO2 of 40m3 ventilatie of luchtzuivering. De infrastructuur beschikt over een CO2-meter en een actieplan voor het nemen van maatregelen, met vanaf 1200ppm de aanbeveling om gebruik te maken van luchtzuiveringsystemen. Limietwaarde is 1500ppm CO2 of 18m3 ventilatie of luchtzuivering. Daarboven wordt 1,5 meter voor toekomstige dienstverlening tussen de tafels gerespecteerd.</v>
      </c>
      <c r="H28" s="50"/>
      <c r="I28" s="81"/>
    </row>
    <row r="29" spans="2:9" s="60" customFormat="1" ht="28.05" customHeight="1">
      <c r="B29" s="49" t="s">
        <v>4</v>
      </c>
      <c r="C29" s="50"/>
      <c r="D29" s="50"/>
      <c r="E29" s="256"/>
      <c r="F29" s="50"/>
      <c r="G29" s="51"/>
      <c r="H29" s="50"/>
      <c r="I29" s="81"/>
    </row>
    <row r="30" spans="2:9" s="60" customFormat="1" ht="28.05" customHeight="1">
      <c r="B30" s="49" t="s">
        <v>6</v>
      </c>
      <c r="C30" s="50"/>
      <c r="D30" s="50"/>
      <c r="E30" s="256"/>
      <c r="F30" s="50"/>
      <c r="G30" s="51" t="str">
        <f>G46</f>
        <v xml:space="preserve">OCC kan beslissen over plafonds </v>
      </c>
      <c r="H30" s="50"/>
      <c r="I30" s="81"/>
    </row>
    <row r="31" spans="2:9" s="60" customFormat="1" ht="28.05" customHeight="1">
      <c r="B31" s="49"/>
      <c r="C31" s="50"/>
      <c r="D31" s="50"/>
      <c r="E31" s="256"/>
      <c r="F31" s="50" t="s">
        <v>108</v>
      </c>
      <c r="G31" s="51" t="s">
        <v>178</v>
      </c>
      <c r="H31" s="50"/>
      <c r="I31" s="81"/>
    </row>
    <row r="32" spans="2:9" s="60" customFormat="1" ht="52.2" customHeight="1">
      <c r="B32" s="49"/>
      <c r="C32" s="50"/>
      <c r="D32" s="50"/>
      <c r="E32" s="256"/>
      <c r="F32" s="50"/>
      <c r="G32" s="51" t="s">
        <v>340</v>
      </c>
      <c r="H32" s="50"/>
      <c r="I32" s="81"/>
    </row>
    <row r="33" spans="2:9" s="36" customFormat="1" ht="22.05" customHeight="1">
      <c r="B33" s="49" t="s">
        <v>105</v>
      </c>
      <c r="C33" s="53"/>
      <c r="D33" s="53"/>
      <c r="E33" s="256"/>
      <c r="F33" s="53"/>
      <c r="G33" s="51"/>
      <c r="H33" s="53"/>
      <c r="I33" s="81"/>
    </row>
    <row r="34" spans="2:9" s="36" customFormat="1" ht="21.45" customHeight="1">
      <c r="B34" s="49"/>
      <c r="C34" s="53"/>
      <c r="D34" s="53"/>
      <c r="E34" s="256"/>
      <c r="F34" s="53"/>
      <c r="G34" s="51"/>
      <c r="H34" s="53"/>
      <c r="I34" s="81"/>
    </row>
    <row r="35" spans="2:9" s="36" customFormat="1" ht="21.45" customHeight="1">
      <c r="B35" s="49"/>
      <c r="C35" s="53"/>
      <c r="D35" s="53"/>
      <c r="E35" s="256"/>
      <c r="F35" s="53"/>
      <c r="G35" s="51"/>
      <c r="H35" s="53"/>
      <c r="I35" s="81"/>
    </row>
    <row r="36" spans="2:9" s="36" customFormat="1" ht="30" customHeight="1" thickBot="1">
      <c r="B36" s="85"/>
      <c r="C36" s="86"/>
      <c r="D36" s="86"/>
      <c r="E36" s="264"/>
      <c r="F36" s="86"/>
      <c r="G36" s="87"/>
      <c r="H36" s="86"/>
      <c r="I36" s="88"/>
    </row>
    <row r="37" spans="2:9" ht="18" customHeight="1">
      <c r="B37" s="64" t="s">
        <v>2</v>
      </c>
      <c r="C37" s="344" t="s">
        <v>360</v>
      </c>
      <c r="D37" s="344"/>
      <c r="E37" s="344"/>
      <c r="F37" s="344"/>
      <c r="G37" s="345"/>
      <c r="H37" s="345"/>
      <c r="I37" s="345"/>
    </row>
    <row r="38" spans="2:9" ht="15.6" thickBot="1">
      <c r="B38" s="65"/>
      <c r="C38" s="65"/>
      <c r="D38" s="65"/>
      <c r="E38" s="65"/>
      <c r="F38" s="65"/>
      <c r="G38" s="65"/>
      <c r="H38" s="65"/>
      <c r="I38" s="65"/>
    </row>
    <row r="39" spans="2:9" ht="19.5" customHeight="1" thickBot="1">
      <c r="B39" s="337" t="s">
        <v>169</v>
      </c>
      <c r="C39" s="331"/>
      <c r="D39" s="41"/>
      <c r="E39" s="253" t="str">
        <f>E23</f>
        <v>GEEL</v>
      </c>
      <c r="F39" s="41"/>
      <c r="G39" s="42" t="str">
        <f>G23</f>
        <v>Oranje</v>
      </c>
      <c r="H39" s="41"/>
      <c r="I39" s="72" t="str">
        <f>I23</f>
        <v>Rood</v>
      </c>
    </row>
    <row r="40" spans="2:9" ht="14.4">
      <c r="B40" s="44"/>
      <c r="C40" s="45"/>
      <c r="D40" s="46"/>
      <c r="E40" s="265"/>
      <c r="F40" s="56"/>
      <c r="G40" s="66"/>
      <c r="H40" s="56"/>
      <c r="I40" s="89"/>
    </row>
    <row r="41" spans="2:9" s="60" customFormat="1" ht="37.950000000000003" customHeight="1">
      <c r="B41" s="49" t="s">
        <v>0</v>
      </c>
      <c r="C41" s="53" t="s">
        <v>102</v>
      </c>
      <c r="D41" s="46"/>
      <c r="E41" s="255"/>
      <c r="F41" s="46"/>
      <c r="G41" s="47"/>
      <c r="H41" s="46"/>
      <c r="I41" s="81"/>
    </row>
    <row r="42" spans="2:9" s="60" customFormat="1" ht="23.25" customHeight="1">
      <c r="B42" s="49" t="s">
        <v>278</v>
      </c>
      <c r="C42" s="53"/>
      <c r="D42" s="53"/>
      <c r="E42" s="256"/>
      <c r="F42" s="53"/>
      <c r="G42" s="51" t="s">
        <v>304</v>
      </c>
      <c r="H42" s="53"/>
      <c r="I42" s="81" t="s">
        <v>304</v>
      </c>
    </row>
    <row r="43" spans="2:9" s="60" customFormat="1" ht="23.25" customHeight="1">
      <c r="B43" s="49" t="s">
        <v>109</v>
      </c>
      <c r="C43" s="53"/>
      <c r="D43" s="53"/>
      <c r="E43" s="260" t="s">
        <v>110</v>
      </c>
      <c r="F43" s="50"/>
      <c r="G43" s="51" t="str">
        <f>G27</f>
        <v>Mondmasker verplicht voor personeel + 
FFP2 aangeraden voor medisch kwetsbare mensen</v>
      </c>
      <c r="H43" s="50"/>
      <c r="I43" s="81" t="s">
        <v>184</v>
      </c>
    </row>
    <row r="44" spans="2:9" s="60" customFormat="1" ht="85.05" customHeight="1">
      <c r="B44" s="49" t="s">
        <v>13</v>
      </c>
      <c r="C44" s="53"/>
      <c r="D44" s="53"/>
      <c r="E44" s="256" t="s">
        <v>193</v>
      </c>
      <c r="F44" s="53"/>
      <c r="G44" s="51" t="str">
        <f>E44</f>
        <v>Binnenluchtkwaliteitsnormen bij gebruik van afgesloten tenten en/of overdekt terrassen</v>
      </c>
      <c r="H44" s="53"/>
      <c r="I44" s="81" t="str">
        <f>G44</f>
        <v>Binnenluchtkwaliteitsnormen bij gebruik van afgesloten tenten en/of overdekt terrassen</v>
      </c>
    </row>
    <row r="45" spans="2:9" s="60" customFormat="1" ht="23.25" customHeight="1">
      <c r="B45" s="93" t="s">
        <v>4</v>
      </c>
      <c r="C45" s="53"/>
      <c r="D45" s="53"/>
      <c r="E45" s="256"/>
      <c r="F45" s="50"/>
      <c r="G45" s="51"/>
      <c r="H45" s="50"/>
      <c r="I45" s="315" t="str">
        <f>I13</f>
        <v>Sluitingsuur [23:00 - 01:00]</v>
      </c>
    </row>
    <row r="46" spans="2:9" s="60" customFormat="1" ht="23.25" customHeight="1">
      <c r="B46" s="93" t="s">
        <v>6</v>
      </c>
      <c r="C46" s="53"/>
      <c r="D46" s="53"/>
      <c r="E46" s="256"/>
      <c r="F46" s="50"/>
      <c r="G46" s="51" t="str">
        <f>G60</f>
        <v xml:space="preserve">OCC kan beslissen over plafonds </v>
      </c>
      <c r="H46" s="50"/>
      <c r="I46" s="81"/>
    </row>
    <row r="47" spans="2:9" s="60" customFormat="1" ht="23.25" customHeight="1">
      <c r="B47" s="93"/>
      <c r="C47" s="53"/>
      <c r="D47" s="53"/>
      <c r="E47" s="256"/>
      <c r="F47" s="50"/>
      <c r="G47" s="51"/>
      <c r="H47" s="50"/>
      <c r="I47" s="312" t="s">
        <v>188</v>
      </c>
    </row>
    <row r="48" spans="2:9" s="60" customFormat="1" ht="23.25" customHeight="1">
      <c r="B48" s="93" t="s">
        <v>105</v>
      </c>
      <c r="C48" s="53"/>
      <c r="D48" s="53"/>
      <c r="E48" s="256"/>
      <c r="F48" s="50"/>
      <c r="G48" s="51"/>
      <c r="H48" s="50"/>
      <c r="I48" s="81"/>
    </row>
    <row r="49" spans="2:12" s="60" customFormat="1" ht="23.25" customHeight="1">
      <c r="B49" s="93"/>
      <c r="C49" s="53"/>
      <c r="D49" s="53"/>
      <c r="E49" s="256"/>
      <c r="F49" s="50"/>
      <c r="G49" s="51"/>
      <c r="H49" s="50"/>
      <c r="I49" s="81"/>
    </row>
    <row r="50" spans="2:12" s="60" customFormat="1" ht="31.95" customHeight="1" thickBot="1">
      <c r="B50" s="94"/>
      <c r="C50" s="53"/>
      <c r="D50" s="53"/>
      <c r="E50" s="256"/>
      <c r="F50" s="50"/>
      <c r="G50" s="51"/>
      <c r="H50" s="68"/>
      <c r="I50" s="88" t="s">
        <v>179</v>
      </c>
    </row>
    <row r="51" spans="2:12" ht="18" customHeight="1">
      <c r="B51" s="64" t="s">
        <v>2</v>
      </c>
      <c r="C51" s="346" t="s">
        <v>111</v>
      </c>
      <c r="D51" s="346"/>
      <c r="E51" s="346"/>
      <c r="F51" s="346"/>
      <c r="G51" s="346"/>
      <c r="H51" s="346"/>
      <c r="I51" s="347"/>
    </row>
    <row r="52" spans="2:12" ht="14.4" thickBot="1"/>
    <row r="53" spans="2:12" ht="18" thickBot="1">
      <c r="B53" s="337" t="s">
        <v>112</v>
      </c>
      <c r="C53" s="331"/>
      <c r="D53" s="41"/>
      <c r="E53" s="253" t="str">
        <f>E39</f>
        <v>GEEL</v>
      </c>
      <c r="F53" s="41"/>
      <c r="G53" s="42" t="str">
        <f>G39</f>
        <v>Oranje</v>
      </c>
      <c r="H53" s="41"/>
      <c r="I53" s="72" t="str">
        <f>I39</f>
        <v>Rood</v>
      </c>
    </row>
    <row r="54" spans="2:12" ht="21.75" customHeight="1" thickBot="1">
      <c r="B54" s="276"/>
      <c r="C54" s="277"/>
      <c r="D54" s="62"/>
      <c r="E54" s="278"/>
      <c r="F54" s="279"/>
      <c r="G54" s="280"/>
      <c r="H54" s="279"/>
      <c r="I54" s="281"/>
    </row>
    <row r="55" spans="2:12" ht="35.25" customHeight="1">
      <c r="B55" s="49" t="s">
        <v>0</v>
      </c>
      <c r="C55" s="273" t="s">
        <v>8</v>
      </c>
      <c r="D55" s="272"/>
      <c r="E55" s="274"/>
      <c r="F55" s="272"/>
      <c r="G55" s="275"/>
      <c r="H55" s="272"/>
      <c r="I55" s="81"/>
      <c r="L55" s="95"/>
    </row>
    <row r="56" spans="2:12" ht="21.75" customHeight="1">
      <c r="B56" s="49" t="s">
        <v>278</v>
      </c>
      <c r="C56" s="53"/>
      <c r="D56" s="53"/>
      <c r="E56" s="260"/>
      <c r="F56" s="50"/>
      <c r="G56" s="51" t="str">
        <f>G42</f>
        <v>Verplicht vanaf een capaciteit vanaf 100pp als publieks evenement*</v>
      </c>
      <c r="H56" s="50"/>
      <c r="I56" s="81" t="s">
        <v>305</v>
      </c>
    </row>
    <row r="57" spans="2:12" ht="31.95" customHeight="1">
      <c r="B57" s="49" t="s">
        <v>60</v>
      </c>
      <c r="C57" s="53"/>
      <c r="D57" s="53"/>
      <c r="E57" s="260" t="s">
        <v>110</v>
      </c>
      <c r="F57" s="50"/>
      <c r="G57" s="51" t="str">
        <f>G27</f>
        <v>Mondmasker verplicht voor personeel + 
FFP2 aangeraden voor medisch kwetsbare mensen</v>
      </c>
      <c r="H57" s="50"/>
      <c r="I57" s="81" t="s">
        <v>184</v>
      </c>
    </row>
    <row r="58" spans="2:12" ht="39.75" customHeight="1">
      <c r="B58" s="49" t="s">
        <v>113</v>
      </c>
      <c r="C58" s="53"/>
      <c r="D58" s="53"/>
      <c r="E58" s="256" t="str">
        <f>E44</f>
        <v>Binnenluchtkwaliteitsnormen bij gebruik van afgesloten tenten en/of overdekt terrassen</v>
      </c>
      <c r="F58" s="53"/>
      <c r="G58" s="51" t="str">
        <f>E58</f>
        <v>Binnenluchtkwaliteitsnormen bij gebruik van afgesloten tenten en/of overdekt terrassen</v>
      </c>
      <c r="H58" s="53"/>
      <c r="I58" s="81" t="s">
        <v>192</v>
      </c>
    </row>
    <row r="59" spans="2:12" ht="36.75" customHeight="1">
      <c r="B59" s="49" t="s">
        <v>4</v>
      </c>
      <c r="C59" s="53"/>
      <c r="D59" s="53"/>
      <c r="E59" s="256"/>
      <c r="F59" s="50"/>
      <c r="G59" s="51"/>
      <c r="H59" s="50"/>
      <c r="I59" s="315" t="s">
        <v>372</v>
      </c>
    </row>
    <row r="60" spans="2:12" ht="31.5" customHeight="1">
      <c r="B60" s="49" t="s">
        <v>6</v>
      </c>
      <c r="C60" s="46"/>
      <c r="D60" s="46"/>
      <c r="E60" s="255"/>
      <c r="F60" s="46"/>
      <c r="G60" s="51" t="s">
        <v>188</v>
      </c>
      <c r="H60" s="46"/>
      <c r="I60" s="312" t="s">
        <v>188</v>
      </c>
    </row>
    <row r="61" spans="2:12" s="60" customFormat="1" ht="21.75" customHeight="1">
      <c r="B61" s="49" t="s">
        <v>105</v>
      </c>
      <c r="C61" s="53"/>
      <c r="D61" s="53"/>
      <c r="E61" s="256"/>
      <c r="F61" s="50"/>
      <c r="G61" s="51"/>
      <c r="H61" s="50"/>
      <c r="I61" s="81"/>
    </row>
    <row r="62" spans="2:12" s="60" customFormat="1" ht="23.25" customHeight="1">
      <c r="B62" s="49"/>
      <c r="C62" s="53"/>
      <c r="D62" s="53"/>
      <c r="E62" s="256"/>
      <c r="F62" s="50"/>
      <c r="G62" s="51"/>
      <c r="H62" s="50"/>
      <c r="I62" s="81"/>
    </row>
    <row r="63" spans="2:12" s="60" customFormat="1" ht="31.95" customHeight="1">
      <c r="B63" s="49"/>
      <c r="C63" s="53"/>
      <c r="D63" s="53"/>
      <c r="E63" s="256"/>
      <c r="F63" s="50"/>
      <c r="G63" s="51"/>
      <c r="H63" s="68"/>
      <c r="I63" s="81"/>
    </row>
    <row r="64" spans="2:12" ht="21.75" customHeight="1">
      <c r="B64" s="49"/>
      <c r="C64" s="46"/>
      <c r="D64" s="46"/>
      <c r="E64" s="255"/>
      <c r="F64" s="46"/>
      <c r="G64" s="51"/>
      <c r="H64" s="46"/>
      <c r="I64" s="81"/>
    </row>
    <row r="65" spans="2:9" ht="21.75" customHeight="1" thickBot="1">
      <c r="B65" s="85"/>
      <c r="C65" s="62"/>
      <c r="D65" s="62"/>
      <c r="E65" s="262"/>
      <c r="F65" s="62"/>
      <c r="G65" s="87"/>
      <c r="H65" s="62"/>
      <c r="I65" s="88"/>
    </row>
    <row r="66" spans="2:9">
      <c r="B66" s="64" t="s">
        <v>2</v>
      </c>
      <c r="C66" s="332" t="s">
        <v>283</v>
      </c>
      <c r="D66" s="332"/>
      <c r="E66" s="332"/>
      <c r="F66" s="332"/>
      <c r="G66" s="332"/>
      <c r="H66" s="332"/>
      <c r="I66" s="332"/>
    </row>
    <row r="67" spans="2:9">
      <c r="B67" s="35" t="s">
        <v>338</v>
      </c>
    </row>
    <row r="70" spans="2:9" s="69" customFormat="1" ht="15"/>
  </sheetData>
  <mergeCells count="9">
    <mergeCell ref="C66:I66"/>
    <mergeCell ref="B4:I4"/>
    <mergeCell ref="B5:I5"/>
    <mergeCell ref="B7:C7"/>
    <mergeCell ref="B23:C23"/>
    <mergeCell ref="C37:I37"/>
    <mergeCell ref="B39:C39"/>
    <mergeCell ref="C51:I51"/>
    <mergeCell ref="B53:C53"/>
  </mergeCells>
  <pageMargins left="0.7" right="0.7" top="0.75" bottom="0.75" header="0.3" footer="0.3"/>
  <pageSetup paperSize="8"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75583-1985-40F2-9677-F29762B10AF1}">
  <sheetPr>
    <pageSetUpPr fitToPage="1"/>
  </sheetPr>
  <dimension ref="A1:J32"/>
  <sheetViews>
    <sheetView view="pageBreakPreview" topLeftCell="B1" zoomScale="90" zoomScaleNormal="100" zoomScaleSheetLayoutView="90" zoomScalePageLayoutView="85" workbookViewId="0">
      <selection activeCell="I23" sqref="I23"/>
    </sheetView>
  </sheetViews>
  <sheetFormatPr defaultColWidth="11" defaultRowHeight="15.6"/>
  <cols>
    <col min="2" max="2" width="54.5" customWidth="1"/>
    <col min="4" max="4" width="7" customWidth="1"/>
    <col min="5" max="5" width="38.69921875" customWidth="1"/>
    <col min="6" max="6" width="4.796875" customWidth="1"/>
    <col min="7" max="7" width="35.296875" customWidth="1"/>
    <col min="8" max="8" width="5.296875" customWidth="1"/>
    <col min="9" max="9" width="37.5" customWidth="1"/>
  </cols>
  <sheetData>
    <row r="1" spans="1:10" ht="46.95" customHeight="1" thickBot="1">
      <c r="A1" s="194"/>
      <c r="B1" s="348" t="s">
        <v>194</v>
      </c>
      <c r="C1" s="349"/>
      <c r="D1" s="349"/>
      <c r="E1" s="349"/>
      <c r="F1" s="349"/>
      <c r="G1" s="349"/>
      <c r="H1" s="349"/>
      <c r="I1" s="349"/>
      <c r="J1" s="193"/>
    </row>
    <row r="2" spans="1:10">
      <c r="A2" s="195"/>
      <c r="B2" s="195" t="s">
        <v>195</v>
      </c>
      <c r="C2" s="195"/>
      <c r="D2" s="195"/>
      <c r="E2" s="195"/>
      <c r="F2" s="195"/>
      <c r="G2" s="195"/>
      <c r="H2" s="195"/>
      <c r="I2" s="195"/>
      <c r="J2" s="193"/>
    </row>
    <row r="3" spans="1:10" ht="16.2" thickBot="1">
      <c r="A3" s="2"/>
      <c r="B3" s="2"/>
      <c r="C3" s="2"/>
      <c r="D3" s="2"/>
      <c r="E3" s="2"/>
      <c r="F3" s="2"/>
      <c r="G3" s="2"/>
      <c r="H3" s="2"/>
      <c r="I3" s="2"/>
      <c r="J3" s="193"/>
    </row>
    <row r="4" spans="1:10" ht="16.2" thickBot="1">
      <c r="A4" s="2"/>
      <c r="B4" s="350" t="s">
        <v>274</v>
      </c>
      <c r="C4" s="351"/>
      <c r="D4" s="196"/>
      <c r="E4" s="267" t="s">
        <v>277</v>
      </c>
      <c r="F4" s="196"/>
      <c r="G4" s="197" t="s">
        <v>114</v>
      </c>
      <c r="H4" s="196"/>
      <c r="I4" s="198" t="s">
        <v>115</v>
      </c>
      <c r="J4" s="193"/>
    </row>
    <row r="5" spans="1:10" ht="84">
      <c r="A5" s="2"/>
      <c r="B5" s="199" t="s">
        <v>116</v>
      </c>
      <c r="C5" s="200" t="s">
        <v>117</v>
      </c>
      <c r="D5" s="201"/>
      <c r="E5" s="268"/>
      <c r="F5" s="201"/>
      <c r="G5" s="202" t="s">
        <v>118</v>
      </c>
      <c r="H5" s="201"/>
      <c r="I5" s="203" t="s">
        <v>118</v>
      </c>
      <c r="J5" s="193"/>
    </row>
    <row r="6" spans="1:10" ht="59.55" customHeight="1">
      <c r="A6" s="2"/>
      <c r="B6" s="204" t="s">
        <v>307</v>
      </c>
      <c r="C6" s="200"/>
      <c r="D6" s="201"/>
      <c r="E6" s="268"/>
      <c r="F6" s="201"/>
      <c r="G6" s="202" t="s">
        <v>306</v>
      </c>
      <c r="H6" s="205"/>
      <c r="I6" s="203" t="s">
        <v>306</v>
      </c>
      <c r="J6" s="193"/>
    </row>
    <row r="7" spans="1:10" ht="36">
      <c r="A7" s="352"/>
      <c r="B7" s="353" t="s">
        <v>119</v>
      </c>
      <c r="C7" s="356"/>
      <c r="D7" s="356"/>
      <c r="E7" s="359"/>
      <c r="F7" s="356"/>
      <c r="G7" s="206" t="s">
        <v>196</v>
      </c>
      <c r="H7" s="356"/>
      <c r="I7" s="209" t="s">
        <v>198</v>
      </c>
      <c r="J7" s="362"/>
    </row>
    <row r="8" spans="1:10" ht="24">
      <c r="A8" s="352"/>
      <c r="B8" s="354"/>
      <c r="C8" s="357"/>
      <c r="D8" s="357"/>
      <c r="E8" s="360"/>
      <c r="F8" s="357"/>
      <c r="G8" s="207" t="s">
        <v>197</v>
      </c>
      <c r="H8" s="357"/>
      <c r="I8" s="210"/>
      <c r="J8" s="362"/>
    </row>
    <row r="9" spans="1:10" ht="36">
      <c r="A9" s="352"/>
      <c r="B9" s="354"/>
      <c r="C9" s="357"/>
      <c r="D9" s="357"/>
      <c r="E9" s="360"/>
      <c r="F9" s="357"/>
      <c r="G9" s="207"/>
      <c r="H9" s="357"/>
      <c r="I9" s="211" t="s">
        <v>199</v>
      </c>
      <c r="J9" s="362"/>
    </row>
    <row r="10" spans="1:10">
      <c r="A10" s="352"/>
      <c r="B10" s="355"/>
      <c r="C10" s="358"/>
      <c r="D10" s="358"/>
      <c r="E10" s="361"/>
      <c r="F10" s="358"/>
      <c r="G10" s="208"/>
      <c r="H10" s="358"/>
      <c r="I10" s="211"/>
      <c r="J10" s="362"/>
    </row>
    <row r="11" spans="1:10">
      <c r="A11" s="2"/>
      <c r="B11" s="353" t="s">
        <v>200</v>
      </c>
      <c r="C11" s="363"/>
      <c r="D11" s="363"/>
      <c r="E11" s="365"/>
      <c r="F11" s="363"/>
      <c r="G11" s="206" t="s">
        <v>201</v>
      </c>
      <c r="H11" s="363"/>
      <c r="I11" s="316" t="s">
        <v>353</v>
      </c>
      <c r="J11" s="193"/>
    </row>
    <row r="12" spans="1:10" ht="96" customHeight="1">
      <c r="A12" s="2"/>
      <c r="B12" s="355"/>
      <c r="C12" s="364"/>
      <c r="D12" s="364"/>
      <c r="E12" s="366"/>
      <c r="F12" s="364"/>
      <c r="G12" s="207" t="s">
        <v>202</v>
      </c>
      <c r="H12" s="364"/>
      <c r="I12" s="213" t="s">
        <v>202</v>
      </c>
      <c r="J12" s="212"/>
    </row>
    <row r="13" spans="1:10">
      <c r="A13" s="352"/>
      <c r="B13" s="353" t="s">
        <v>120</v>
      </c>
      <c r="C13" s="367"/>
      <c r="D13" s="367"/>
      <c r="E13" s="371" t="s">
        <v>203</v>
      </c>
      <c r="F13" s="367"/>
      <c r="G13" s="206" t="s">
        <v>204</v>
      </c>
      <c r="H13" s="367"/>
      <c r="I13" s="214" t="s">
        <v>204</v>
      </c>
      <c r="J13" s="362"/>
    </row>
    <row r="14" spans="1:10" ht="106.05" customHeight="1">
      <c r="A14" s="352"/>
      <c r="B14" s="355"/>
      <c r="C14" s="368"/>
      <c r="D14" s="368"/>
      <c r="E14" s="372"/>
      <c r="F14" s="368"/>
      <c r="G14" s="208" t="s">
        <v>205</v>
      </c>
      <c r="H14" s="368"/>
      <c r="I14" s="215" t="s">
        <v>206</v>
      </c>
      <c r="J14" s="362"/>
    </row>
    <row r="15" spans="1:10">
      <c r="A15" s="2"/>
      <c r="B15" s="204" t="s">
        <v>207</v>
      </c>
      <c r="C15" s="216"/>
      <c r="D15" s="216"/>
      <c r="E15" s="269"/>
      <c r="F15" s="216"/>
      <c r="G15" s="202" t="s">
        <v>208</v>
      </c>
      <c r="H15" s="216"/>
      <c r="I15" s="215" t="s">
        <v>208</v>
      </c>
      <c r="J15" s="193"/>
    </row>
    <row r="16" spans="1:10" ht="48">
      <c r="A16" s="2"/>
      <c r="B16" s="199" t="s">
        <v>109</v>
      </c>
      <c r="C16" s="201"/>
      <c r="D16" s="201"/>
      <c r="E16" s="270" t="s">
        <v>209</v>
      </c>
      <c r="F16" s="201"/>
      <c r="G16" s="202" t="s">
        <v>210</v>
      </c>
      <c r="H16" s="201"/>
      <c r="I16" s="203" t="s">
        <v>211</v>
      </c>
      <c r="J16" s="193"/>
    </row>
    <row r="17" spans="1:10" ht="24">
      <c r="A17" s="2"/>
      <c r="B17" s="199" t="s">
        <v>121</v>
      </c>
      <c r="C17" s="201"/>
      <c r="D17" s="201"/>
      <c r="E17" s="268"/>
      <c r="F17" s="201"/>
      <c r="G17" s="202" t="s">
        <v>212</v>
      </c>
      <c r="H17" s="201"/>
      <c r="I17" s="203" t="s">
        <v>213</v>
      </c>
      <c r="J17" s="193"/>
    </row>
    <row r="18" spans="1:10" ht="16.2" thickBot="1">
      <c r="A18" s="2"/>
      <c r="B18" s="217"/>
      <c r="C18" s="218"/>
      <c r="D18" s="218"/>
      <c r="E18" s="271"/>
      <c r="F18" s="218"/>
      <c r="G18" s="219"/>
      <c r="H18" s="218"/>
      <c r="I18" s="220"/>
      <c r="J18" s="193"/>
    </row>
    <row r="19" spans="1:10" ht="18.75" customHeight="1" thickBot="1">
      <c r="A19" s="2"/>
      <c r="B19" s="221" t="s">
        <v>2</v>
      </c>
      <c r="C19" s="237" t="s">
        <v>231</v>
      </c>
      <c r="D19" s="237"/>
      <c r="E19" s="237"/>
      <c r="F19" s="237"/>
      <c r="G19" s="237"/>
      <c r="H19" s="237"/>
      <c r="I19" s="238"/>
      <c r="J19" s="193"/>
    </row>
    <row r="20" spans="1:10" ht="16.2" thickBot="1">
      <c r="A20" s="2"/>
      <c r="B20" s="350" t="s">
        <v>275</v>
      </c>
      <c r="C20" s="351"/>
      <c r="D20" s="196"/>
      <c r="E20" s="267" t="str">
        <f>E4</f>
        <v>GEEL</v>
      </c>
      <c r="F20" s="196"/>
      <c r="G20" s="197" t="s">
        <v>114</v>
      </c>
      <c r="H20" s="196"/>
      <c r="I20" s="198" t="s">
        <v>115</v>
      </c>
      <c r="J20" s="193"/>
    </row>
    <row r="21" spans="1:10" ht="84">
      <c r="A21" s="2"/>
      <c r="B21" s="199" t="s">
        <v>116</v>
      </c>
      <c r="C21" s="200" t="s">
        <v>117</v>
      </c>
      <c r="D21" s="223"/>
      <c r="E21" s="268"/>
      <c r="F21" s="201"/>
      <c r="G21" s="224"/>
      <c r="H21" s="201"/>
      <c r="I21" s="225"/>
      <c r="J21" s="193"/>
    </row>
    <row r="22" spans="1:10" ht="24.6">
      <c r="A22" s="2"/>
      <c r="B22" s="199" t="s">
        <v>308</v>
      </c>
      <c r="C22" s="200"/>
      <c r="D22" s="201"/>
      <c r="E22" s="268"/>
      <c r="F22" s="201"/>
      <c r="G22" s="202" t="s">
        <v>309</v>
      </c>
      <c r="H22" s="205"/>
      <c r="I22" s="236" t="s">
        <v>309</v>
      </c>
      <c r="J22" s="193"/>
    </row>
    <row r="23" spans="1:10" ht="48">
      <c r="A23" s="2"/>
      <c r="B23" s="204" t="s">
        <v>214</v>
      </c>
      <c r="C23" s="223"/>
      <c r="D23" s="223"/>
      <c r="E23" s="268"/>
      <c r="F23" s="201"/>
      <c r="G23" s="202"/>
      <c r="H23" s="201"/>
      <c r="I23" s="203" t="s">
        <v>218</v>
      </c>
      <c r="J23" s="193"/>
    </row>
    <row r="24" spans="1:10">
      <c r="A24" s="2"/>
      <c r="B24" s="204" t="s">
        <v>120</v>
      </c>
      <c r="C24" s="223"/>
      <c r="D24" s="223"/>
      <c r="E24" s="268"/>
      <c r="F24" s="201"/>
      <c r="G24" s="202" t="s">
        <v>122</v>
      </c>
      <c r="H24" s="201"/>
      <c r="I24" s="203"/>
      <c r="J24" s="193"/>
    </row>
    <row r="25" spans="1:10">
      <c r="A25" s="2"/>
      <c r="B25" s="204" t="s">
        <v>207</v>
      </c>
      <c r="C25" s="223"/>
      <c r="D25" s="223"/>
      <c r="E25" s="268"/>
      <c r="F25" s="201"/>
      <c r="G25" s="202" t="s">
        <v>208</v>
      </c>
      <c r="H25" s="216"/>
      <c r="I25" s="215" t="s">
        <v>208</v>
      </c>
      <c r="J25" s="193"/>
    </row>
    <row r="26" spans="1:10" ht="48">
      <c r="A26" s="2"/>
      <c r="B26" s="199" t="s">
        <v>109</v>
      </c>
      <c r="C26" s="223"/>
      <c r="D26" s="223"/>
      <c r="E26" s="268"/>
      <c r="F26" s="201"/>
      <c r="G26" s="202" t="s">
        <v>215</v>
      </c>
      <c r="H26" s="201"/>
      <c r="I26" s="203" t="s">
        <v>216</v>
      </c>
      <c r="J26" s="193"/>
    </row>
    <row r="27" spans="1:10" ht="24">
      <c r="A27" s="2"/>
      <c r="B27" s="199" t="s">
        <v>121</v>
      </c>
      <c r="C27" s="223"/>
      <c r="D27" s="223"/>
      <c r="E27" s="268"/>
      <c r="F27" s="201"/>
      <c r="G27" s="202" t="s">
        <v>212</v>
      </c>
      <c r="H27" s="201"/>
      <c r="I27" s="203" t="s">
        <v>217</v>
      </c>
      <c r="J27" s="193"/>
    </row>
    <row r="28" spans="1:10" ht="16.2" thickBot="1">
      <c r="A28" s="2"/>
      <c r="B28" s="217"/>
      <c r="C28" s="226"/>
      <c r="D28" s="226"/>
      <c r="E28" s="271"/>
      <c r="F28" s="218"/>
      <c r="G28" s="219"/>
      <c r="H28" s="218"/>
      <c r="I28" s="220"/>
      <c r="J28" s="193"/>
    </row>
    <row r="29" spans="1:10" ht="16.2" thickBot="1">
      <c r="A29" s="2"/>
      <c r="B29" s="221" t="s">
        <v>2</v>
      </c>
      <c r="C29" s="222" t="s">
        <v>232</v>
      </c>
      <c r="D29" s="239"/>
      <c r="E29" s="240"/>
      <c r="F29" s="241"/>
      <c r="G29" s="240"/>
      <c r="H29" s="241"/>
      <c r="I29" s="240"/>
      <c r="J29" s="193"/>
    </row>
    <row r="30" spans="1:10">
      <c r="A30" s="2"/>
      <c r="B30" s="2" t="s">
        <v>338</v>
      </c>
      <c r="C30" s="2"/>
      <c r="D30" s="2"/>
      <c r="E30" s="2"/>
      <c r="F30" s="2"/>
      <c r="G30" s="2"/>
      <c r="H30" s="2"/>
      <c r="I30" s="2"/>
      <c r="J30" s="193"/>
    </row>
    <row r="31" spans="1:10" ht="31.05" customHeight="1">
      <c r="A31" s="2"/>
      <c r="B31" s="369" t="s">
        <v>230</v>
      </c>
      <c r="C31" s="370"/>
      <c r="D31" s="370"/>
      <c r="E31" s="370"/>
      <c r="F31" s="370"/>
      <c r="G31" s="2"/>
      <c r="H31" s="2"/>
      <c r="I31" s="2"/>
      <c r="J31" s="193"/>
    </row>
    <row r="32" spans="1:10">
      <c r="A32" s="2"/>
      <c r="B32" s="2" t="s">
        <v>123</v>
      </c>
      <c r="C32" s="2"/>
      <c r="D32" s="2"/>
      <c r="E32" s="2"/>
      <c r="F32" s="2"/>
      <c r="G32" s="2"/>
      <c r="H32" s="2"/>
      <c r="I32" s="2"/>
      <c r="J32" s="193"/>
    </row>
  </sheetData>
  <mergeCells count="26">
    <mergeCell ref="H13:H14"/>
    <mergeCell ref="J13:J14"/>
    <mergeCell ref="B20:C20"/>
    <mergeCell ref="B31:F31"/>
    <mergeCell ref="A13:A14"/>
    <mergeCell ref="B13:B14"/>
    <mergeCell ref="C13:C14"/>
    <mergeCell ref="D13:D14"/>
    <mergeCell ref="E13:E14"/>
    <mergeCell ref="F13:F14"/>
    <mergeCell ref="J7:J10"/>
    <mergeCell ref="B11:B12"/>
    <mergeCell ref="C11:C12"/>
    <mergeCell ref="D11:D12"/>
    <mergeCell ref="E11:E12"/>
    <mergeCell ref="F11:F12"/>
    <mergeCell ref="H11:H12"/>
    <mergeCell ref="B1:I1"/>
    <mergeCell ref="B4:C4"/>
    <mergeCell ref="A7:A10"/>
    <mergeCell ref="B7:B10"/>
    <mergeCell ref="C7:C10"/>
    <mergeCell ref="D7:D10"/>
    <mergeCell ref="E7:E10"/>
    <mergeCell ref="F7:F10"/>
    <mergeCell ref="H7:H10"/>
  </mergeCells>
  <pageMargins left="0.7" right="0.7" top="0.75" bottom="0.75" header="0.3" footer="0.3"/>
  <pageSetup paperSize="8" scale="3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56DAE-D21E-044D-9E09-FA6088759DB6}">
  <sheetPr>
    <pageSetUpPr fitToPage="1"/>
  </sheetPr>
  <dimension ref="A3:B48"/>
  <sheetViews>
    <sheetView view="pageBreakPreview" topLeftCell="A19" zoomScale="85" zoomScaleNormal="100" zoomScaleSheetLayoutView="85" workbookViewId="0">
      <selection activeCell="C32" sqref="C32"/>
    </sheetView>
  </sheetViews>
  <sheetFormatPr defaultColWidth="11.19921875" defaultRowHeight="15.6"/>
  <cols>
    <col min="1" max="1" width="59.69921875" customWidth="1"/>
    <col min="2" max="2" width="183.296875" customWidth="1"/>
  </cols>
  <sheetData>
    <row r="3" spans="1:2" ht="25.8">
      <c r="A3" s="20" t="s">
        <v>34</v>
      </c>
      <c r="B3" s="6"/>
    </row>
    <row r="4" spans="1:2" ht="18">
      <c r="A4" s="9"/>
      <c r="B4" s="309" t="s">
        <v>326</v>
      </c>
    </row>
    <row r="5" spans="1:2">
      <c r="A5" s="6"/>
      <c r="B5" s="7" t="s">
        <v>226</v>
      </c>
    </row>
    <row r="6" spans="1:2" ht="24" customHeight="1">
      <c r="A6" s="6"/>
      <c r="B6" s="7" t="s">
        <v>228</v>
      </c>
    </row>
    <row r="7" spans="1:2">
      <c r="A7" s="6"/>
      <c r="B7" s="7"/>
    </row>
    <row r="8" spans="1:2" ht="25.8">
      <c r="A8" s="20" t="s">
        <v>56</v>
      </c>
      <c r="B8" s="8"/>
    </row>
    <row r="9" spans="1:2" ht="31.2">
      <c r="A9" s="15" t="s">
        <v>35</v>
      </c>
      <c r="B9" s="12" t="s">
        <v>141</v>
      </c>
    </row>
    <row r="10" spans="1:2" ht="31.2">
      <c r="A10" s="6"/>
      <c r="B10" s="8" t="s">
        <v>143</v>
      </c>
    </row>
    <row r="11" spans="1:2" ht="31.2">
      <c r="A11" s="14" t="s">
        <v>64</v>
      </c>
      <c r="B11" s="8" t="s">
        <v>65</v>
      </c>
    </row>
    <row r="12" spans="1:2" ht="46.8">
      <c r="A12" s="14" t="s">
        <v>66</v>
      </c>
      <c r="B12" s="8" t="s">
        <v>67</v>
      </c>
    </row>
    <row r="13" spans="1:2">
      <c r="A13" s="6"/>
      <c r="B13" s="8"/>
    </row>
    <row r="14" spans="1:2" ht="78">
      <c r="A14" s="227" t="s">
        <v>171</v>
      </c>
      <c r="B14" s="12" t="s">
        <v>170</v>
      </c>
    </row>
    <row r="15" spans="1:2" ht="16.95" customHeight="1">
      <c r="A15" s="11"/>
      <c r="B15" s="228" t="s">
        <v>310</v>
      </c>
    </row>
    <row r="16" spans="1:2" ht="16.95" customHeight="1">
      <c r="A16" s="9"/>
      <c r="B16" s="6"/>
    </row>
    <row r="17" spans="1:2" ht="26.55" customHeight="1">
      <c r="A17" s="21" t="s">
        <v>58</v>
      </c>
      <c r="B17" s="6"/>
    </row>
    <row r="18" spans="1:2" ht="16.95" customHeight="1">
      <c r="A18" s="13"/>
      <c r="B18" s="6"/>
    </row>
    <row r="19" spans="1:2" ht="18">
      <c r="A19" s="15" t="s">
        <v>7</v>
      </c>
      <c r="B19" s="6" t="s">
        <v>311</v>
      </c>
    </row>
    <row r="20" spans="1:2" ht="28.5" customHeight="1">
      <c r="A20" s="9"/>
      <c r="B20" s="6" t="s">
        <v>59</v>
      </c>
    </row>
    <row r="21" spans="1:2" ht="32.4">
      <c r="A21" s="13"/>
      <c r="B21" s="7" t="s">
        <v>175</v>
      </c>
    </row>
    <row r="22" spans="1:2" ht="24.6">
      <c r="A22" s="13"/>
      <c r="B22" s="6"/>
    </row>
    <row r="23" spans="1:2" ht="18">
      <c r="A23" s="15" t="s">
        <v>60</v>
      </c>
      <c r="B23" s="6"/>
    </row>
    <row r="24" spans="1:2" ht="18">
      <c r="A24" s="9"/>
      <c r="B24" s="12" t="s">
        <v>61</v>
      </c>
    </row>
    <row r="25" spans="1:2" ht="24.6">
      <c r="A25" s="13"/>
      <c r="B25" s="6" t="s">
        <v>62</v>
      </c>
    </row>
    <row r="26" spans="1:2" ht="24.6">
      <c r="A26" s="13"/>
      <c r="B26" s="6"/>
    </row>
    <row r="27" spans="1:2" ht="17.399999999999999">
      <c r="A27" s="17" t="s">
        <v>36</v>
      </c>
      <c r="B27" s="8"/>
    </row>
    <row r="28" spans="1:2" ht="78">
      <c r="A28" s="10"/>
      <c r="B28" s="8" t="s">
        <v>63</v>
      </c>
    </row>
    <row r="29" spans="1:2" s="6" customFormat="1" ht="138.75" customHeight="1">
      <c r="A29" s="10"/>
      <c r="B29" s="7" t="s">
        <v>343</v>
      </c>
    </row>
    <row r="30" spans="1:2" ht="17.399999999999999">
      <c r="A30" s="17" t="s">
        <v>4</v>
      </c>
      <c r="B30" s="305"/>
    </row>
    <row r="31" spans="1:2" ht="46.8">
      <c r="A31" s="17"/>
      <c r="B31" s="19" t="s">
        <v>68</v>
      </c>
    </row>
    <row r="32" spans="1:2" ht="31.2">
      <c r="A32" s="17"/>
      <c r="B32" s="19" t="s">
        <v>69</v>
      </c>
    </row>
    <row r="33" spans="1:2" ht="17.399999999999999">
      <c r="A33" s="17"/>
      <c r="B33" s="306"/>
    </row>
    <row r="34" spans="1:2">
      <c r="A34" s="14" t="s">
        <v>70</v>
      </c>
      <c r="B34" s="19"/>
    </row>
    <row r="35" spans="1:2" s="228" customFormat="1" ht="51.75" customHeight="1">
      <c r="A35" s="233"/>
      <c r="B35" s="230" t="s">
        <v>280</v>
      </c>
    </row>
    <row r="36" spans="1:2" ht="72.75" customHeight="1">
      <c r="A36" s="14"/>
      <c r="B36" s="19" t="s">
        <v>71</v>
      </c>
    </row>
    <row r="37" spans="1:2" s="6" customFormat="1">
      <c r="A37" s="14"/>
      <c r="B37" s="19" t="s">
        <v>281</v>
      </c>
    </row>
    <row r="38" spans="1:2">
      <c r="A38" s="14"/>
      <c r="B38" s="19"/>
    </row>
    <row r="39" spans="1:2" ht="62.4">
      <c r="A39" s="14" t="s">
        <v>72</v>
      </c>
      <c r="B39" s="7" t="s">
        <v>73</v>
      </c>
    </row>
    <row r="40" spans="1:2" ht="17.399999999999999">
      <c r="A40" s="17"/>
      <c r="B40" s="19"/>
    </row>
    <row r="41" spans="1:2" ht="17.399999999999999">
      <c r="A41" s="17" t="s">
        <v>12</v>
      </c>
      <c r="B41" s="18"/>
    </row>
    <row r="42" spans="1:2" ht="17.399999999999999">
      <c r="A42" s="17"/>
      <c r="B42" s="19" t="s">
        <v>74</v>
      </c>
    </row>
    <row r="43" spans="1:2" ht="17.399999999999999">
      <c r="A43" s="17"/>
      <c r="B43" s="6"/>
    </row>
    <row r="44" spans="1:2" ht="17.399999999999999">
      <c r="A44" s="17" t="s">
        <v>6</v>
      </c>
      <c r="B44" s="7"/>
    </row>
    <row r="45" spans="1:2">
      <c r="A45" s="6"/>
      <c r="B45" s="7" t="s">
        <v>297</v>
      </c>
    </row>
    <row r="46" spans="1:2" ht="40.5" customHeight="1">
      <c r="A46" s="14" t="s">
        <v>75</v>
      </c>
      <c r="B46" s="234" t="s">
        <v>233</v>
      </c>
    </row>
    <row r="48" spans="1:2" ht="31.2">
      <c r="A48" s="16" t="s">
        <v>76</v>
      </c>
      <c r="B48" s="12" t="s">
        <v>77</v>
      </c>
    </row>
  </sheetData>
  <pageMargins left="0.70866141732283472" right="0.70866141732283472" top="0.74803149606299213" bottom="0.74803149606299213" header="0.31496062992125984" footer="0.31496062992125984"/>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F0D7F-AFC7-4415-8A9F-E27D07E7D8AC}">
  <dimension ref="A1:B44"/>
  <sheetViews>
    <sheetView view="pageBreakPreview" topLeftCell="A25" zoomScaleNormal="100" zoomScaleSheetLayoutView="100" workbookViewId="0">
      <selection activeCell="C26" sqref="C26"/>
    </sheetView>
  </sheetViews>
  <sheetFormatPr defaultColWidth="10.69921875" defaultRowHeight="15.6"/>
  <cols>
    <col min="1" max="1" width="47.69921875" style="6" customWidth="1"/>
    <col min="2" max="2" width="87" style="6" customWidth="1"/>
    <col min="3" max="16384" width="10.69921875" style="6"/>
  </cols>
  <sheetData>
    <row r="1" spans="1:2">
      <c r="A1" s="7"/>
      <c r="B1" s="7"/>
    </row>
    <row r="2" spans="1:2">
      <c r="A2" s="7"/>
      <c r="B2" s="7"/>
    </row>
    <row r="3" spans="1:2">
      <c r="A3" s="7"/>
      <c r="B3" s="7"/>
    </row>
    <row r="4" spans="1:2" ht="25.8">
      <c r="A4" s="307" t="s">
        <v>34</v>
      </c>
      <c r="B4" s="7"/>
    </row>
    <row r="5" spans="1:2" ht="18">
      <c r="A5" s="25"/>
      <c r="B5" s="308" t="s">
        <v>134</v>
      </c>
    </row>
    <row r="6" spans="1:2">
      <c r="A6" s="7"/>
      <c r="B6" s="7"/>
    </row>
    <row r="7" spans="1:2" ht="25.8">
      <c r="A7" s="24" t="s">
        <v>56</v>
      </c>
      <c r="B7" s="8"/>
    </row>
    <row r="8" spans="1:2" ht="62.4">
      <c r="A8" s="26" t="s">
        <v>35</v>
      </c>
      <c r="B8" s="8" t="s">
        <v>33</v>
      </c>
    </row>
    <row r="9" spans="1:2" ht="46.8">
      <c r="A9" s="7"/>
      <c r="B9" s="8" t="s">
        <v>57</v>
      </c>
    </row>
    <row r="10" spans="1:2" ht="46.8">
      <c r="A10" s="27" t="s">
        <v>64</v>
      </c>
      <c r="B10" s="8" t="s">
        <v>65</v>
      </c>
    </row>
    <row r="11" spans="1:2" ht="78">
      <c r="A11" s="27" t="s">
        <v>66</v>
      </c>
      <c r="B11" s="8" t="s">
        <v>67</v>
      </c>
    </row>
    <row r="12" spans="1:2" ht="156">
      <c r="A12" s="227" t="s">
        <v>171</v>
      </c>
      <c r="B12" s="12" t="s">
        <v>170</v>
      </c>
    </row>
    <row r="13" spans="1:2" ht="16.95" customHeight="1">
      <c r="A13" s="11"/>
      <c r="B13" s="228" t="s">
        <v>310</v>
      </c>
    </row>
    <row r="14" spans="1:2" ht="18">
      <c r="A14" s="25"/>
      <c r="B14" s="7"/>
    </row>
    <row r="15" spans="1:2" ht="24.6">
      <c r="A15" s="29" t="s">
        <v>58</v>
      </c>
      <c r="B15" s="7"/>
    </row>
    <row r="16" spans="1:2" ht="24.6">
      <c r="A16" s="30"/>
      <c r="B16" s="7"/>
    </row>
    <row r="17" spans="1:2" ht="18">
      <c r="A17" s="26" t="s">
        <v>7</v>
      </c>
      <c r="B17" s="7" t="s">
        <v>312</v>
      </c>
    </row>
    <row r="18" spans="1:2" ht="18">
      <c r="A18" s="25"/>
      <c r="B18" s="7" t="s">
        <v>135</v>
      </c>
    </row>
    <row r="19" spans="1:2" ht="24.6">
      <c r="A19" s="30"/>
      <c r="B19" s="7"/>
    </row>
    <row r="20" spans="1:2" ht="18">
      <c r="A20" s="26" t="s">
        <v>60</v>
      </c>
      <c r="B20" s="7"/>
    </row>
    <row r="21" spans="1:2" ht="31.2">
      <c r="A21" s="25"/>
      <c r="B21" s="28" t="s">
        <v>61</v>
      </c>
    </row>
    <row r="22" spans="1:2" ht="32.4">
      <c r="A22" s="30"/>
      <c r="B22" s="7" t="s">
        <v>62</v>
      </c>
    </row>
    <row r="23" spans="1:2" ht="24.6">
      <c r="A23" s="30"/>
      <c r="B23" s="7"/>
    </row>
    <row r="24" spans="1:2" ht="17.399999999999999">
      <c r="A24" s="31" t="s">
        <v>36</v>
      </c>
      <c r="B24" s="8"/>
    </row>
    <row r="25" spans="1:2" ht="140.4">
      <c r="A25" s="32"/>
      <c r="B25" s="8" t="s">
        <v>63</v>
      </c>
    </row>
    <row r="26" spans="1:2" ht="237" customHeight="1">
      <c r="A26" s="27"/>
      <c r="B26" s="7" t="s">
        <v>344</v>
      </c>
    </row>
    <row r="27" spans="1:2" ht="31.5" customHeight="1">
      <c r="A27" s="27"/>
      <c r="B27" s="7"/>
    </row>
    <row r="28" spans="1:2" ht="17.399999999999999">
      <c r="A28" s="31" t="s">
        <v>4</v>
      </c>
      <c r="B28" s="33"/>
    </row>
    <row r="29" spans="1:2" ht="109.2">
      <c r="A29" s="31"/>
      <c r="B29" s="19" t="s">
        <v>68</v>
      </c>
    </row>
    <row r="30" spans="1:2" ht="46.8">
      <c r="A30" s="31"/>
      <c r="B30" s="19" t="s">
        <v>293</v>
      </c>
    </row>
    <row r="31" spans="1:2">
      <c r="A31" s="14" t="s">
        <v>70</v>
      </c>
      <c r="B31" s="19"/>
    </row>
    <row r="32" spans="1:2" ht="62.4">
      <c r="A32" s="233"/>
      <c r="B32" s="230" t="s">
        <v>299</v>
      </c>
    </row>
    <row r="33" spans="1:2" ht="109.2">
      <c r="A33" s="14"/>
      <c r="B33" s="19" t="s">
        <v>71</v>
      </c>
    </row>
    <row r="34" spans="1:2" ht="31.2">
      <c r="A34" s="14"/>
      <c r="B34" s="19" t="s">
        <v>223</v>
      </c>
    </row>
    <row r="35" spans="1:2">
      <c r="A35" s="14"/>
      <c r="B35" s="19"/>
    </row>
    <row r="36" spans="1:2" ht="17.399999999999999">
      <c r="A36" s="31" t="s">
        <v>6</v>
      </c>
      <c r="B36" s="7"/>
    </row>
    <row r="37" spans="1:2" ht="46.8">
      <c r="A37" s="31"/>
      <c r="B37" s="7" t="s">
        <v>136</v>
      </c>
    </row>
    <row r="38" spans="1:2" ht="66" customHeight="1">
      <c r="A38" s="14" t="s">
        <v>75</v>
      </c>
      <c r="B38" s="234" t="s">
        <v>234</v>
      </c>
    </row>
    <row r="39" spans="1:2" ht="46.8">
      <c r="A39" s="34" t="s">
        <v>76</v>
      </c>
      <c r="B39" s="28" t="s">
        <v>77</v>
      </c>
    </row>
    <row r="40" spans="1:2">
      <c r="A40" s="7"/>
      <c r="B40" s="7"/>
    </row>
    <row r="41" spans="1:2" ht="28.95" customHeight="1">
      <c r="A41" s="34" t="s">
        <v>32</v>
      </c>
      <c r="B41" s="7"/>
    </row>
    <row r="42" spans="1:2">
      <c r="A42" s="7"/>
      <c r="B42" s="7" t="s">
        <v>137</v>
      </c>
    </row>
    <row r="43" spans="1:2">
      <c r="A43" s="7"/>
      <c r="B43" s="7"/>
    </row>
    <row r="44" spans="1:2">
      <c r="A44" s="7"/>
      <c r="B44" s="7"/>
    </row>
  </sheetData>
  <pageMargins left="0.7" right="0.7" top="0.75" bottom="0.75" header="0.3" footer="0.3"/>
  <pageSetup paperSize="9" scale="3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A8D8-997C-450F-AC06-9BC344ACE5BC}">
  <sheetPr>
    <pageSetUpPr fitToPage="1"/>
  </sheetPr>
  <dimension ref="B1:J63"/>
  <sheetViews>
    <sheetView showGridLines="0" tabSelected="1" view="pageBreakPreview" topLeftCell="D1" zoomScale="85" zoomScaleNormal="100" zoomScaleSheetLayoutView="85" zoomScalePageLayoutView="50" workbookViewId="0">
      <selection activeCell="I42" sqref="I42"/>
    </sheetView>
  </sheetViews>
  <sheetFormatPr defaultColWidth="10.796875" defaultRowHeight="13.8"/>
  <cols>
    <col min="1" max="1" width="10.796875" style="96"/>
    <col min="2" max="2" width="28.19921875" style="96" customWidth="1"/>
    <col min="3" max="3" width="39" style="96" customWidth="1"/>
    <col min="4" max="4" width="10.796875" style="96"/>
    <col min="5" max="5" width="49.19921875" style="96" customWidth="1"/>
    <col min="6" max="6" width="10.796875" style="96"/>
    <col min="7" max="7" width="47.69921875" style="96" customWidth="1"/>
    <col min="8" max="8" width="10.796875" style="96"/>
    <col min="9" max="9" width="46" style="96" customWidth="1"/>
    <col min="10" max="16384" width="10.796875" style="96"/>
  </cols>
  <sheetData>
    <row r="1" spans="2:9" ht="14.4" thickBot="1"/>
    <row r="2" spans="2:9" s="97" customFormat="1" ht="37.5" customHeight="1" thickBot="1">
      <c r="B2" s="375" t="s">
        <v>295</v>
      </c>
      <c r="C2" s="376"/>
      <c r="D2" s="376"/>
      <c r="E2" s="376"/>
      <c r="F2" s="376"/>
      <c r="G2" s="376"/>
      <c r="H2" s="376"/>
      <c r="I2" s="376"/>
    </row>
    <row r="3" spans="2:9" ht="26.55" customHeight="1">
      <c r="I3" s="98"/>
    </row>
    <row r="4" spans="2:9" ht="15" thickBot="1">
      <c r="B4" s="98"/>
      <c r="C4" s="99"/>
      <c r="D4" s="100"/>
      <c r="E4" s="101"/>
      <c r="F4" s="100"/>
      <c r="G4" s="101"/>
      <c r="H4" s="100"/>
    </row>
    <row r="5" spans="2:9" ht="31.5" customHeight="1" thickBot="1">
      <c r="B5" s="373" t="s">
        <v>172</v>
      </c>
      <c r="C5" s="374"/>
      <c r="D5" s="102"/>
      <c r="E5" s="292" t="s">
        <v>286</v>
      </c>
      <c r="F5" s="102"/>
      <c r="G5" s="103" t="s">
        <v>47</v>
      </c>
      <c r="H5" s="102"/>
      <c r="I5" s="104" t="s">
        <v>48</v>
      </c>
    </row>
    <row r="6" spans="2:9">
      <c r="B6" s="105"/>
      <c r="C6" s="106"/>
      <c r="D6" s="107"/>
      <c r="E6" s="284"/>
      <c r="F6" s="107"/>
      <c r="G6" s="108"/>
      <c r="H6" s="107"/>
      <c r="I6" s="109"/>
    </row>
    <row r="7" spans="2:9" ht="49.95" customHeight="1">
      <c r="B7" s="110" t="s">
        <v>19</v>
      </c>
      <c r="C7" s="111" t="s">
        <v>40</v>
      </c>
      <c r="D7" s="107"/>
      <c r="E7" s="285"/>
      <c r="F7" s="107"/>
      <c r="G7" s="108"/>
      <c r="H7" s="107"/>
      <c r="I7" s="109"/>
    </row>
    <row r="8" spans="2:9" ht="28.05" customHeight="1">
      <c r="B8" s="110" t="s">
        <v>288</v>
      </c>
      <c r="C8" s="112"/>
      <c r="D8" s="107"/>
      <c r="E8" s="286"/>
      <c r="F8" s="107"/>
      <c r="G8" s="113" t="s">
        <v>313</v>
      </c>
      <c r="H8" s="107"/>
      <c r="I8" s="114" t="s">
        <v>313</v>
      </c>
    </row>
    <row r="9" spans="2:9" s="97" customFormat="1" ht="27.45" customHeight="1">
      <c r="B9" s="110" t="s">
        <v>23</v>
      </c>
      <c r="C9" s="115"/>
      <c r="D9" s="115"/>
      <c r="E9" s="287" t="s">
        <v>45</v>
      </c>
      <c r="F9" s="115"/>
      <c r="G9" s="113" t="s">
        <v>49</v>
      </c>
      <c r="H9" s="115"/>
      <c r="I9" s="114" t="s">
        <v>54</v>
      </c>
    </row>
    <row r="10" spans="2:9" s="97" customFormat="1" ht="123" customHeight="1">
      <c r="B10" s="110" t="s">
        <v>16</v>
      </c>
      <c r="C10" s="115"/>
      <c r="D10" s="115"/>
      <c r="E10" s="287" t="s">
        <v>22</v>
      </c>
      <c r="F10" s="115"/>
      <c r="G10" s="113" t="s">
        <v>335</v>
      </c>
      <c r="H10" s="115"/>
      <c r="I10" s="114" t="s">
        <v>334</v>
      </c>
    </row>
    <row r="11" spans="2:9" s="97" customFormat="1" ht="19.95" customHeight="1">
      <c r="B11" s="110" t="s">
        <v>43</v>
      </c>
      <c r="C11" s="115"/>
      <c r="D11" s="115"/>
      <c r="E11" s="287"/>
      <c r="F11" s="115"/>
      <c r="G11" s="113" t="s">
        <v>287</v>
      </c>
      <c r="H11" s="115"/>
      <c r="I11" s="114" t="s">
        <v>55</v>
      </c>
    </row>
    <row r="12" spans="2:9" s="97" customFormat="1" ht="28.05" customHeight="1">
      <c r="B12" s="110" t="s">
        <v>12</v>
      </c>
      <c r="C12" s="115"/>
      <c r="D12" s="115"/>
      <c r="E12" s="288"/>
      <c r="F12" s="115"/>
      <c r="G12" s="113" t="s">
        <v>181</v>
      </c>
      <c r="H12" s="115"/>
      <c r="I12" s="114" t="s">
        <v>181</v>
      </c>
    </row>
    <row r="13" spans="2:9" s="97" customFormat="1" ht="33.450000000000003" customHeight="1">
      <c r="B13" s="110"/>
      <c r="C13" s="115"/>
      <c r="D13" s="115"/>
      <c r="E13" s="288"/>
      <c r="F13" s="115"/>
      <c r="G13" s="113"/>
      <c r="H13" s="115"/>
      <c r="I13" s="114" t="s">
        <v>219</v>
      </c>
    </row>
    <row r="14" spans="2:9" s="97" customFormat="1" ht="63" customHeight="1">
      <c r="B14" s="110" t="s">
        <v>15</v>
      </c>
      <c r="C14" s="115"/>
      <c r="D14" s="115"/>
      <c r="E14" s="289"/>
      <c r="F14" s="115"/>
      <c r="G14" s="313" t="s">
        <v>369</v>
      </c>
      <c r="H14" s="115"/>
      <c r="I14" s="114" t="s">
        <v>370</v>
      </c>
    </row>
    <row r="15" spans="2:9" s="97" customFormat="1" ht="42.75" customHeight="1">
      <c r="B15" s="110"/>
      <c r="C15" s="115"/>
      <c r="D15" s="115"/>
      <c r="E15" s="289"/>
      <c r="F15" s="115"/>
      <c r="G15" s="313" t="s">
        <v>358</v>
      </c>
      <c r="H15" s="115"/>
      <c r="I15" s="313" t="s">
        <v>357</v>
      </c>
    </row>
    <row r="16" spans="2:9" ht="34.5" customHeight="1">
      <c r="B16" s="116"/>
      <c r="C16" s="107"/>
      <c r="D16" s="107"/>
      <c r="E16" s="286"/>
      <c r="F16" s="107"/>
      <c r="G16" s="158" t="str">
        <f>I16</f>
        <v xml:space="preserve">Modulation de l'utilisation des capacités et des plafonds si la valeur cible  est respectée. </v>
      </c>
      <c r="H16" s="107"/>
      <c r="I16" s="114" t="s">
        <v>329</v>
      </c>
    </row>
    <row r="17" spans="2:10" ht="18" customHeight="1">
      <c r="B17" s="117" t="s">
        <v>14</v>
      </c>
      <c r="C17" s="118" t="s">
        <v>180</v>
      </c>
      <c r="D17" s="118"/>
      <c r="E17" s="118"/>
      <c r="F17" s="118"/>
      <c r="G17" s="118"/>
      <c r="H17" s="118"/>
      <c r="I17" s="118"/>
    </row>
    <row r="18" spans="2:10">
      <c r="B18" s="119"/>
      <c r="C18" s="378"/>
      <c r="D18" s="378"/>
      <c r="E18" s="378"/>
      <c r="F18" s="378"/>
      <c r="G18" s="378"/>
      <c r="H18" s="378"/>
      <c r="I18" s="378"/>
    </row>
    <row r="19" spans="2:10" ht="14.4" thickBot="1">
      <c r="B19" s="119"/>
      <c r="C19" s="107"/>
      <c r="D19" s="107"/>
      <c r="E19" s="107"/>
      <c r="F19" s="107"/>
      <c r="G19" s="107"/>
      <c r="H19" s="107"/>
      <c r="I19" s="107"/>
    </row>
    <row r="20" spans="2:10" ht="17.399999999999999">
      <c r="B20" s="373" t="s">
        <v>41</v>
      </c>
      <c r="C20" s="374"/>
      <c r="D20" s="102"/>
      <c r="E20" s="293" t="s">
        <v>286</v>
      </c>
      <c r="F20" s="102"/>
      <c r="G20" s="103" t="s">
        <v>47</v>
      </c>
      <c r="H20" s="102"/>
      <c r="I20" s="104" t="s">
        <v>48</v>
      </c>
    </row>
    <row r="21" spans="2:10" ht="14.4">
      <c r="B21" s="105"/>
      <c r="C21" s="106"/>
      <c r="D21" s="107"/>
      <c r="E21" s="284"/>
      <c r="F21" s="120"/>
      <c r="G21" s="108"/>
      <c r="H21" s="120"/>
      <c r="I21" s="109"/>
    </row>
    <row r="22" spans="2:10" s="122" customFormat="1" ht="27.6">
      <c r="B22" s="110" t="s">
        <v>19</v>
      </c>
      <c r="C22" s="115" t="s">
        <v>44</v>
      </c>
      <c r="D22" s="121"/>
      <c r="E22" s="290"/>
      <c r="F22" s="121"/>
      <c r="G22" s="108"/>
      <c r="H22" s="121"/>
      <c r="I22" s="114"/>
    </row>
    <row r="23" spans="2:10" s="122" customFormat="1" ht="28.05" customHeight="1">
      <c r="B23" s="110" t="s">
        <v>288</v>
      </c>
      <c r="C23" s="112"/>
      <c r="D23" s="112"/>
      <c r="E23" s="291"/>
      <c r="F23" s="112"/>
      <c r="G23" s="113" t="s">
        <v>314</v>
      </c>
      <c r="H23" s="112"/>
      <c r="I23" s="114" t="s">
        <v>17</v>
      </c>
    </row>
    <row r="24" spans="2:10" s="122" customFormat="1" ht="41.55" customHeight="1">
      <c r="B24" s="110" t="s">
        <v>23</v>
      </c>
      <c r="C24" s="115"/>
      <c r="D24" s="115"/>
      <c r="E24" s="287" t="s">
        <v>45</v>
      </c>
      <c r="F24" s="112"/>
      <c r="G24" s="113" t="s">
        <v>50</v>
      </c>
      <c r="H24" s="112"/>
      <c r="I24" s="114"/>
    </row>
    <row r="25" spans="2:10" s="122" customFormat="1" ht="110.55" customHeight="1">
      <c r="B25" s="110" t="s">
        <v>16</v>
      </c>
      <c r="C25" s="115"/>
      <c r="D25" s="115"/>
      <c r="E25" s="287" t="s">
        <v>22</v>
      </c>
      <c r="F25" s="112"/>
      <c r="G25" s="113" t="str">
        <f>G10</f>
        <v>La valeur cible est de 900 ppm de CO2 ou de 40 m3 de ventilation ou de purification de l'air. L'infrastructure dispose d'un appareil de mesure CO2 et d'un plan d'action pour prendre des mesures, avec la recommendation d'utiliser de systèmes de purification de l'air à partir de 1200 ppm. La valeur limite est de 1500 ppm de CO2 ou de 18 m3 de ventilation ou de purification de l'air. Si valeur mesurée plus élevée, pour les prochains événements publics dans cette infrastructure, la capacité doit être limitée afin de respecter la valeur limite.</v>
      </c>
      <c r="H25" s="112"/>
      <c r="I25" s="114"/>
    </row>
    <row r="26" spans="2:10" s="122" customFormat="1" ht="55.5" customHeight="1">
      <c r="B26" s="110" t="s">
        <v>43</v>
      </c>
      <c r="C26" s="112"/>
      <c r="D26" s="112"/>
      <c r="E26" s="287"/>
      <c r="F26" s="112"/>
      <c r="G26" s="113" t="s">
        <v>287</v>
      </c>
      <c r="H26" s="112"/>
      <c r="I26" s="114"/>
    </row>
    <row r="27" spans="2:10" s="122" customFormat="1" ht="28.05" customHeight="1">
      <c r="B27" s="110" t="s">
        <v>12</v>
      </c>
      <c r="C27" s="112"/>
      <c r="D27" s="112"/>
      <c r="E27" s="287"/>
      <c r="F27" s="112"/>
      <c r="G27" s="113" t="s">
        <v>181</v>
      </c>
      <c r="H27" s="112"/>
      <c r="I27" s="114"/>
    </row>
    <row r="28" spans="2:10" s="122" customFormat="1" ht="72" customHeight="1">
      <c r="B28" s="110" t="s">
        <v>15</v>
      </c>
      <c r="C28" s="112"/>
      <c r="D28" s="112"/>
      <c r="E28" s="294"/>
      <c r="F28" s="112"/>
      <c r="G28" s="313" t="s">
        <v>371</v>
      </c>
      <c r="H28" s="112"/>
      <c r="I28" s="114"/>
    </row>
    <row r="29" spans="2:10" s="122" customFormat="1" ht="41.25" customHeight="1">
      <c r="B29" s="110"/>
      <c r="C29" s="112"/>
      <c r="D29" s="112"/>
      <c r="E29" s="294"/>
      <c r="F29" s="112"/>
      <c r="G29" s="313" t="s">
        <v>359</v>
      </c>
      <c r="H29" s="112"/>
      <c r="I29" s="114"/>
    </row>
    <row r="30" spans="2:10" s="122" customFormat="1" ht="38.549999999999997" customHeight="1" thickBot="1">
      <c r="B30" s="123"/>
      <c r="C30" s="124"/>
      <c r="D30" s="124"/>
      <c r="E30" s="295"/>
      <c r="F30" s="124"/>
      <c r="G30" s="158" t="str">
        <f>I16</f>
        <v xml:space="preserve">Modulation de l'utilisation des capacités et des plafonds si la valeur cible  est respectée. </v>
      </c>
      <c r="H30" s="124"/>
      <c r="I30" s="125"/>
    </row>
    <row r="31" spans="2:10" ht="14.55" customHeight="1">
      <c r="B31" s="117" t="s">
        <v>14</v>
      </c>
      <c r="C31" s="379" t="s">
        <v>21</v>
      </c>
      <c r="D31" s="379"/>
      <c r="E31" s="379"/>
      <c r="F31" s="379"/>
      <c r="G31" s="379"/>
      <c r="H31" s="379"/>
      <c r="I31" s="379"/>
      <c r="J31" s="378"/>
    </row>
    <row r="32" spans="2:10" ht="18" customHeight="1" thickBot="1">
      <c r="B32" s="126"/>
      <c r="C32" s="126"/>
      <c r="D32" s="126"/>
      <c r="E32" s="126"/>
      <c r="F32" s="126"/>
      <c r="G32" s="126"/>
      <c r="H32" s="126"/>
      <c r="I32" s="126"/>
    </row>
    <row r="33" spans="2:9" ht="18" thickBot="1">
      <c r="B33" s="373" t="s">
        <v>173</v>
      </c>
      <c r="C33" s="374"/>
      <c r="D33" s="102"/>
      <c r="E33" s="293" t="s">
        <v>286</v>
      </c>
      <c r="F33" s="102"/>
      <c r="G33" s="103" t="s">
        <v>47</v>
      </c>
      <c r="H33" s="102"/>
      <c r="I33" s="104" t="s">
        <v>48</v>
      </c>
    </row>
    <row r="34" spans="2:9" ht="49.8" customHeight="1">
      <c r="B34" s="105"/>
      <c r="C34" s="106"/>
      <c r="D34" s="107"/>
      <c r="E34" s="286"/>
      <c r="F34" s="120"/>
      <c r="G34" s="127"/>
      <c r="H34" s="120"/>
      <c r="I34" s="128"/>
    </row>
    <row r="35" spans="2:9" ht="41.4">
      <c r="B35" s="110" t="s">
        <v>19</v>
      </c>
      <c r="C35" s="115" t="s">
        <v>20</v>
      </c>
      <c r="D35" s="107"/>
      <c r="E35" s="286"/>
      <c r="F35" s="107"/>
      <c r="G35" s="108"/>
      <c r="H35" s="107"/>
      <c r="I35" s="114"/>
    </row>
    <row r="36" spans="2:9" s="122" customFormat="1" ht="23.25" customHeight="1">
      <c r="B36" s="110" t="s">
        <v>288</v>
      </c>
      <c r="C36" s="115"/>
      <c r="D36" s="115"/>
      <c r="E36" s="291"/>
      <c r="F36" s="112"/>
      <c r="G36" s="113" t="s">
        <v>317</v>
      </c>
      <c r="H36" s="112"/>
      <c r="I36" s="114" t="s">
        <v>317</v>
      </c>
    </row>
    <row r="37" spans="2:9" s="122" customFormat="1" ht="23.25" customHeight="1">
      <c r="B37" s="110" t="s">
        <v>23</v>
      </c>
      <c r="C37" s="115"/>
      <c r="D37" s="115"/>
      <c r="E37" s="291"/>
      <c r="F37" s="112"/>
      <c r="G37" s="113" t="s">
        <v>52</v>
      </c>
      <c r="H37" s="112"/>
      <c r="I37" s="114" t="s">
        <v>49</v>
      </c>
    </row>
    <row r="38" spans="2:9" s="122" customFormat="1" ht="40.200000000000003" customHeight="1">
      <c r="B38" s="110" t="s">
        <v>16</v>
      </c>
      <c r="C38" s="115"/>
      <c r="D38" s="115"/>
      <c r="E38" s="287" t="s">
        <v>221</v>
      </c>
      <c r="F38" s="112"/>
      <c r="G38" s="113" t="s">
        <v>221</v>
      </c>
      <c r="H38" s="112"/>
      <c r="I38" s="114" t="s">
        <v>221</v>
      </c>
    </row>
    <row r="39" spans="2:9" s="122" customFormat="1" ht="27.45" customHeight="1">
      <c r="B39" s="110" t="s">
        <v>43</v>
      </c>
      <c r="C39" s="115"/>
      <c r="D39" s="115"/>
      <c r="E39" s="287"/>
      <c r="F39" s="112"/>
      <c r="G39" s="113" t="s">
        <v>287</v>
      </c>
      <c r="H39" s="112"/>
      <c r="I39" s="114" t="str">
        <f>G39</f>
        <v>Obligatoire (compartimentage possible)</v>
      </c>
    </row>
    <row r="40" spans="2:9" s="122" customFormat="1" ht="32.549999999999997" customHeight="1">
      <c r="B40" s="110" t="s">
        <v>12</v>
      </c>
      <c r="C40" s="115"/>
      <c r="D40" s="115"/>
      <c r="E40" s="287"/>
      <c r="F40" s="112"/>
      <c r="G40" s="113" t="s">
        <v>46</v>
      </c>
      <c r="H40" s="112"/>
      <c r="I40" s="114" t="s">
        <v>46</v>
      </c>
    </row>
    <row r="41" spans="2:9" s="122" customFormat="1" ht="29.55" customHeight="1">
      <c r="B41" s="110"/>
      <c r="C41" s="115"/>
      <c r="D41" s="115"/>
      <c r="E41" s="287"/>
      <c r="F41" s="112"/>
      <c r="G41" s="113"/>
      <c r="H41" s="112"/>
      <c r="I41" s="114" t="s">
        <v>219</v>
      </c>
    </row>
    <row r="42" spans="2:9" s="122" customFormat="1" ht="78.75" customHeight="1">
      <c r="B42" s="110" t="s">
        <v>15</v>
      </c>
      <c r="C42" s="115"/>
      <c r="D42" s="115"/>
      <c r="E42" s="294"/>
      <c r="F42" s="112"/>
      <c r="G42" s="313" t="s">
        <v>364</v>
      </c>
      <c r="H42" s="129"/>
      <c r="I42" s="313" t="s">
        <v>366</v>
      </c>
    </row>
    <row r="43" spans="2:9" s="122" customFormat="1" ht="45.75" customHeight="1">
      <c r="B43" s="110"/>
      <c r="C43" s="115"/>
      <c r="D43" s="115"/>
      <c r="E43" s="287"/>
      <c r="F43" s="112"/>
      <c r="G43" s="313" t="s">
        <v>365</v>
      </c>
      <c r="H43" s="129"/>
      <c r="I43" s="313" t="s">
        <v>355</v>
      </c>
    </row>
    <row r="44" spans="2:9" s="122" customFormat="1" ht="12" customHeight="1" thickBot="1">
      <c r="B44" s="123"/>
      <c r="C44" s="124"/>
      <c r="D44" s="124"/>
      <c r="E44" s="295"/>
      <c r="F44" s="124"/>
      <c r="G44" s="113"/>
      <c r="H44" s="124"/>
      <c r="I44" s="125"/>
    </row>
    <row r="45" spans="2:9" ht="23.25" customHeight="1">
      <c r="B45" s="117" t="s">
        <v>14</v>
      </c>
      <c r="C45" s="380" t="s">
        <v>182</v>
      </c>
      <c r="D45" s="380"/>
      <c r="E45" s="380"/>
      <c r="F45" s="380"/>
      <c r="G45" s="380"/>
      <c r="H45" s="380"/>
      <c r="I45" s="381"/>
    </row>
    <row r="46" spans="2:9" ht="14.4" thickBot="1"/>
    <row r="47" spans="2:9" ht="18" thickBot="1">
      <c r="B47" s="373" t="s">
        <v>42</v>
      </c>
      <c r="C47" s="374"/>
      <c r="D47" s="102"/>
      <c r="E47" s="293" t="s">
        <v>286</v>
      </c>
      <c r="F47" s="102"/>
      <c r="G47" s="103" t="s">
        <v>47</v>
      </c>
      <c r="H47" s="102"/>
      <c r="I47" s="104" t="s">
        <v>48</v>
      </c>
    </row>
    <row r="48" spans="2:9" ht="14.4">
      <c r="B48" s="105"/>
      <c r="C48" s="106"/>
      <c r="D48" s="107"/>
      <c r="E48" s="296"/>
      <c r="F48" s="120"/>
      <c r="G48" s="127"/>
      <c r="H48" s="120"/>
      <c r="I48" s="128"/>
    </row>
    <row r="49" spans="2:9" ht="70.2" customHeight="1">
      <c r="B49" s="110" t="s">
        <v>19</v>
      </c>
      <c r="C49" s="112" t="s">
        <v>18</v>
      </c>
      <c r="D49" s="107"/>
      <c r="E49" s="286"/>
      <c r="F49" s="107"/>
      <c r="G49" s="108"/>
      <c r="H49" s="107"/>
      <c r="I49" s="114"/>
    </row>
    <row r="50" spans="2:9" ht="21.75" customHeight="1">
      <c r="B50" s="110" t="s">
        <v>288</v>
      </c>
      <c r="C50" s="115"/>
      <c r="D50" s="115"/>
      <c r="E50" s="291"/>
      <c r="F50" s="112"/>
      <c r="G50" s="113" t="s">
        <v>51</v>
      </c>
      <c r="H50" s="112"/>
      <c r="I50" s="114" t="s">
        <v>51</v>
      </c>
    </row>
    <row r="51" spans="2:9" ht="21.75" customHeight="1">
      <c r="B51" s="110" t="s">
        <v>23</v>
      </c>
      <c r="C51" s="115"/>
      <c r="D51" s="115"/>
      <c r="E51" s="291"/>
      <c r="F51" s="112"/>
      <c r="G51" s="113" t="s">
        <v>50</v>
      </c>
      <c r="H51" s="112"/>
      <c r="I51" s="313" t="s">
        <v>49</v>
      </c>
    </row>
    <row r="52" spans="2:9" ht="30" customHeight="1">
      <c r="B52" s="110" t="s">
        <v>16</v>
      </c>
      <c r="C52" s="115"/>
      <c r="D52" s="115"/>
      <c r="E52" s="287" t="s">
        <v>221</v>
      </c>
      <c r="F52" s="112"/>
      <c r="G52" s="113" t="s">
        <v>221</v>
      </c>
      <c r="H52" s="112"/>
      <c r="I52" s="114" t="s">
        <v>220</v>
      </c>
    </row>
    <row r="53" spans="2:9" ht="21.75" customHeight="1">
      <c r="B53" s="110" t="s">
        <v>43</v>
      </c>
      <c r="C53" s="115"/>
      <c r="D53" s="115"/>
      <c r="E53" s="287"/>
      <c r="F53" s="112"/>
      <c r="G53" s="113" t="s">
        <v>287</v>
      </c>
      <c r="H53" s="112"/>
      <c r="I53" s="114" t="s">
        <v>287</v>
      </c>
    </row>
    <row r="54" spans="2:9" ht="30.45" customHeight="1">
      <c r="B54" s="110" t="s">
        <v>12</v>
      </c>
      <c r="C54" s="115"/>
      <c r="D54" s="115"/>
      <c r="E54" s="287"/>
      <c r="F54" s="112"/>
      <c r="G54" s="113" t="s">
        <v>181</v>
      </c>
      <c r="H54" s="112"/>
      <c r="I54" s="114" t="s">
        <v>181</v>
      </c>
    </row>
    <row r="55" spans="2:9" ht="54.75" customHeight="1">
      <c r="B55" s="110" t="s">
        <v>15</v>
      </c>
      <c r="C55" s="115"/>
      <c r="D55" s="115"/>
      <c r="E55" s="287"/>
      <c r="F55" s="112"/>
      <c r="G55" s="313" t="s">
        <v>356</v>
      </c>
      <c r="H55" s="112"/>
      <c r="I55" s="313" t="s">
        <v>354</v>
      </c>
    </row>
    <row r="56" spans="2:9" ht="34.5" customHeight="1">
      <c r="B56" s="110"/>
      <c r="C56" s="115"/>
      <c r="D56" s="115"/>
      <c r="E56" s="287"/>
      <c r="F56" s="112"/>
      <c r="G56" s="313" t="s">
        <v>367</v>
      </c>
      <c r="H56" s="112"/>
      <c r="I56" s="313" t="s">
        <v>355</v>
      </c>
    </row>
    <row r="57" spans="2:9" ht="21.75" customHeight="1" thickBot="1">
      <c r="B57" s="123"/>
      <c r="C57" s="124"/>
      <c r="D57" s="124"/>
      <c r="E57" s="295"/>
      <c r="F57" s="124"/>
      <c r="G57" s="113"/>
      <c r="H57" s="124"/>
      <c r="I57" s="125"/>
    </row>
    <row r="58" spans="2:9" ht="21.75" customHeight="1">
      <c r="B58" s="117" t="s">
        <v>14</v>
      </c>
      <c r="C58" s="379" t="s">
        <v>341</v>
      </c>
      <c r="D58" s="379"/>
      <c r="E58" s="379"/>
      <c r="F58" s="379"/>
      <c r="G58" s="379"/>
      <c r="H58" s="379"/>
      <c r="I58" s="378"/>
    </row>
    <row r="59" spans="2:9" s="131" customFormat="1" ht="15">
      <c r="B59" s="130" t="s">
        <v>339</v>
      </c>
      <c r="C59" s="130"/>
      <c r="D59" s="130"/>
      <c r="E59" s="130"/>
      <c r="F59" s="130"/>
      <c r="G59" s="130"/>
      <c r="H59" s="130"/>
      <c r="I59" s="130"/>
    </row>
    <row r="60" spans="2:9" ht="18" customHeight="1">
      <c r="B60" s="130"/>
      <c r="C60" s="130"/>
      <c r="D60" s="130"/>
      <c r="E60" s="130"/>
      <c r="F60" s="130"/>
      <c r="G60" s="130"/>
      <c r="H60" s="130"/>
      <c r="I60" s="130"/>
    </row>
    <row r="61" spans="2:9" ht="19.95" customHeight="1">
      <c r="B61" s="377"/>
      <c r="C61" s="377"/>
      <c r="D61" s="377"/>
      <c r="E61" s="377"/>
      <c r="F61" s="377"/>
      <c r="G61" s="377"/>
      <c r="H61" s="377"/>
      <c r="I61" s="377"/>
    </row>
    <row r="62" spans="2:9" ht="15">
      <c r="B62" s="130"/>
      <c r="C62" s="130"/>
      <c r="D62" s="130"/>
      <c r="E62" s="130"/>
      <c r="F62" s="130"/>
      <c r="G62" s="130"/>
      <c r="H62" s="130"/>
      <c r="I62" s="130"/>
    </row>
    <row r="63" spans="2:9" ht="15">
      <c r="B63" s="130"/>
      <c r="C63" s="130"/>
      <c r="D63" s="130"/>
      <c r="E63" s="130"/>
      <c r="F63" s="130"/>
      <c r="G63" s="130"/>
      <c r="H63" s="130"/>
      <c r="I63" s="130"/>
    </row>
  </sheetData>
  <mergeCells count="10">
    <mergeCell ref="B5:C5"/>
    <mergeCell ref="B2:I2"/>
    <mergeCell ref="B61:I61"/>
    <mergeCell ref="C18:I18"/>
    <mergeCell ref="B20:C20"/>
    <mergeCell ref="B33:C33"/>
    <mergeCell ref="B47:C47"/>
    <mergeCell ref="C58:I58"/>
    <mergeCell ref="C45:I45"/>
    <mergeCell ref="C31:J31"/>
  </mergeCells>
  <phoneticPr fontId="7" type="noConversion"/>
  <pageMargins left="0.7" right="0.7" top="0.75" bottom="0.75" header="0.3" footer="0.3"/>
  <pageSetup paperSize="8" scale="3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69812-96A8-4299-9B63-2ABEF3375E95}">
  <sheetPr>
    <pageSetUpPr fitToPage="1"/>
  </sheetPr>
  <dimension ref="B2:P69"/>
  <sheetViews>
    <sheetView showGridLines="0" view="pageBreakPreview" topLeftCell="D49" zoomScale="85" zoomScaleNormal="90" zoomScaleSheetLayoutView="85" zoomScalePageLayoutView="50" workbookViewId="0">
      <selection activeCell="I58" sqref="I58"/>
    </sheetView>
  </sheetViews>
  <sheetFormatPr defaultColWidth="10.796875" defaultRowHeight="13.8"/>
  <cols>
    <col min="1" max="1" width="10.796875" style="96"/>
    <col min="2" max="2" width="28.19921875" style="96" customWidth="1"/>
    <col min="3" max="3" width="39" style="96" customWidth="1"/>
    <col min="4" max="4" width="10.796875" style="96"/>
    <col min="5" max="5" width="49.19921875" style="96" customWidth="1"/>
    <col min="6" max="6" width="10.796875" style="96"/>
    <col min="7" max="7" width="47.69921875" style="96" customWidth="1"/>
    <col min="8" max="8" width="10.796875" style="96"/>
    <col min="9" max="9" width="46" style="96" customWidth="1"/>
    <col min="10" max="16384" width="10.796875" style="96"/>
  </cols>
  <sheetData>
    <row r="2" spans="2:16" ht="18" customHeight="1">
      <c r="B2" s="130"/>
      <c r="C2" s="130"/>
      <c r="D2" s="130"/>
      <c r="E2" s="130"/>
      <c r="F2" s="130"/>
      <c r="G2" s="130"/>
      <c r="H2" s="130"/>
      <c r="I2" s="130"/>
    </row>
    <row r="3" spans="2:16" ht="19.95" customHeight="1" thickBot="1">
      <c r="B3" s="377"/>
      <c r="C3" s="377"/>
      <c r="D3" s="377"/>
      <c r="E3" s="377"/>
      <c r="F3" s="377"/>
      <c r="G3" s="377"/>
      <c r="H3" s="377"/>
      <c r="I3" s="377"/>
    </row>
    <row r="4" spans="2:16" s="97" customFormat="1" ht="37.5" customHeight="1" thickBot="1">
      <c r="B4" s="375" t="s">
        <v>124</v>
      </c>
      <c r="C4" s="376"/>
      <c r="D4" s="376"/>
      <c r="E4" s="376"/>
      <c r="F4" s="376"/>
      <c r="G4" s="376"/>
      <c r="H4" s="376"/>
      <c r="I4" s="376"/>
    </row>
    <row r="5" spans="2:16" ht="24.75" customHeight="1" thickBot="1"/>
    <row r="6" spans="2:16" ht="35.549999999999997" customHeight="1" thickBot="1">
      <c r="B6" s="373" t="s">
        <v>172</v>
      </c>
      <c r="C6" s="374"/>
      <c r="D6" s="102"/>
      <c r="E6" s="292" t="s">
        <v>286</v>
      </c>
      <c r="F6" s="102"/>
      <c r="G6" s="103" t="s">
        <v>47</v>
      </c>
      <c r="H6" s="102"/>
      <c r="I6" s="104" t="s">
        <v>48</v>
      </c>
      <c r="K6" s="132"/>
      <c r="L6" s="133"/>
      <c r="M6" s="133"/>
      <c r="N6" s="133"/>
      <c r="O6" s="133"/>
      <c r="P6" s="133"/>
    </row>
    <row r="7" spans="2:16" ht="14.4">
      <c r="B7" s="105"/>
      <c r="C7" s="106"/>
      <c r="D7" s="107"/>
      <c r="E7" s="296"/>
      <c r="F7" s="107"/>
      <c r="G7" s="127"/>
      <c r="H7" s="107"/>
      <c r="I7" s="128"/>
      <c r="J7" s="134"/>
      <c r="K7" s="133"/>
      <c r="L7" s="133"/>
      <c r="M7" s="133"/>
      <c r="N7" s="133"/>
      <c r="O7" s="133"/>
      <c r="P7" s="133"/>
    </row>
    <row r="8" spans="2:16" ht="28.05" customHeight="1">
      <c r="B8" s="110" t="s">
        <v>19</v>
      </c>
      <c r="C8" s="135" t="s">
        <v>125</v>
      </c>
      <c r="D8" s="107"/>
      <c r="E8" s="286"/>
      <c r="F8" s="107"/>
      <c r="G8" s="108"/>
      <c r="H8" s="107"/>
      <c r="I8" s="109"/>
      <c r="J8" s="134"/>
      <c r="K8" s="136"/>
      <c r="L8" s="133"/>
      <c r="M8" s="133"/>
      <c r="N8" s="133"/>
      <c r="O8" s="133"/>
      <c r="P8" s="133"/>
    </row>
    <row r="9" spans="2:16" s="97" customFormat="1" ht="28.05" customHeight="1">
      <c r="B9" s="110" t="s">
        <v>288</v>
      </c>
      <c r="C9" s="115"/>
      <c r="D9" s="115"/>
      <c r="E9" s="291"/>
      <c r="F9" s="115"/>
      <c r="G9" s="113" t="s">
        <v>318</v>
      </c>
      <c r="H9" s="115"/>
      <c r="I9" s="114" t="s">
        <v>318</v>
      </c>
      <c r="J9" s="137"/>
    </row>
    <row r="10" spans="2:16" s="97" customFormat="1" ht="42.45" customHeight="1">
      <c r="B10" s="110" t="s">
        <v>23</v>
      </c>
      <c r="C10" s="115"/>
      <c r="D10" s="115"/>
      <c r="E10" s="287" t="s">
        <v>126</v>
      </c>
      <c r="F10" s="115"/>
      <c r="G10" s="113" t="s">
        <v>127</v>
      </c>
      <c r="H10" s="115"/>
      <c r="I10" s="114" t="s">
        <v>185</v>
      </c>
      <c r="J10" s="138"/>
    </row>
    <row r="11" spans="2:16" s="97" customFormat="1" ht="79.8">
      <c r="B11" s="110" t="s">
        <v>128</v>
      </c>
      <c r="C11" s="115"/>
      <c r="D11" s="115"/>
      <c r="E11" s="287" t="s">
        <v>22</v>
      </c>
      <c r="F11" s="115"/>
      <c r="G11" s="113" t="s">
        <v>336</v>
      </c>
      <c r="H11" s="115"/>
      <c r="I11" s="114" t="s">
        <v>337</v>
      </c>
      <c r="J11" s="138"/>
    </row>
    <row r="12" spans="2:16" s="97" customFormat="1" ht="28.05" customHeight="1">
      <c r="B12" s="110" t="s">
        <v>43</v>
      </c>
      <c r="C12" s="115"/>
      <c r="D12" s="115"/>
      <c r="E12" s="287"/>
      <c r="F12" s="115"/>
      <c r="G12" s="108"/>
      <c r="H12" s="115"/>
      <c r="I12" s="318" t="s">
        <v>374</v>
      </c>
    </row>
    <row r="13" spans="2:16" s="97" customFormat="1" ht="28.05" customHeight="1">
      <c r="B13" s="140" t="s">
        <v>15</v>
      </c>
      <c r="C13" s="115"/>
      <c r="D13" s="115"/>
      <c r="E13" s="288"/>
      <c r="F13" s="115"/>
      <c r="G13" s="108"/>
      <c r="H13" s="115"/>
      <c r="I13" s="141" t="s">
        <v>183</v>
      </c>
      <c r="K13" s="142"/>
      <c r="L13" s="143"/>
    </row>
    <row r="14" spans="2:16" s="97" customFormat="1" ht="38.549999999999997" customHeight="1">
      <c r="B14" s="140"/>
      <c r="C14" s="115"/>
      <c r="D14" s="115"/>
      <c r="E14" s="288"/>
      <c r="F14" s="115"/>
      <c r="G14" s="108"/>
      <c r="H14" s="115"/>
      <c r="I14" s="141"/>
      <c r="K14" s="142"/>
      <c r="L14" s="143"/>
    </row>
    <row r="15" spans="2:16" s="97" customFormat="1" ht="28.05" customHeight="1">
      <c r="B15" s="140"/>
      <c r="C15" s="115"/>
      <c r="D15" s="115"/>
      <c r="E15" s="288"/>
      <c r="F15" s="115"/>
      <c r="G15" s="113" t="s">
        <v>129</v>
      </c>
      <c r="H15" s="115"/>
      <c r="I15" s="313" t="s">
        <v>129</v>
      </c>
      <c r="K15" s="142"/>
      <c r="L15" s="143"/>
    </row>
    <row r="16" spans="2:16" s="97" customFormat="1" ht="28.05" customHeight="1">
      <c r="B16" s="140" t="s">
        <v>130</v>
      </c>
      <c r="C16" s="115"/>
      <c r="D16" s="115"/>
      <c r="E16" s="288"/>
      <c r="F16" s="115"/>
      <c r="G16" s="113"/>
      <c r="H16" s="115"/>
      <c r="I16" s="141"/>
      <c r="K16" s="142"/>
      <c r="L16" s="143"/>
    </row>
    <row r="17" spans="2:12" s="97" customFormat="1" ht="28.05" customHeight="1">
      <c r="B17" s="140"/>
      <c r="C17" s="115"/>
      <c r="D17" s="115"/>
      <c r="E17" s="287"/>
      <c r="F17" s="115"/>
      <c r="G17" s="113"/>
      <c r="H17" s="115"/>
      <c r="I17" s="141"/>
      <c r="K17" s="142"/>
      <c r="L17" s="143"/>
    </row>
    <row r="18" spans="2:12" s="97" customFormat="1" ht="28.05" customHeight="1">
      <c r="B18" s="140"/>
      <c r="C18" s="115"/>
      <c r="D18" s="115"/>
      <c r="E18" s="287"/>
      <c r="F18" s="115"/>
      <c r="G18" s="113"/>
      <c r="H18" s="115"/>
      <c r="I18" s="139"/>
      <c r="K18" s="142"/>
      <c r="L18" s="143"/>
    </row>
    <row r="19" spans="2:12" s="97" customFormat="1" ht="33" customHeight="1">
      <c r="B19" s="144"/>
      <c r="C19" s="145"/>
      <c r="D19" s="145"/>
      <c r="E19" s="301"/>
      <c r="F19" s="145"/>
      <c r="G19" s="302"/>
      <c r="H19" s="145"/>
      <c r="I19" s="155" t="s">
        <v>186</v>
      </c>
    </row>
    <row r="20" spans="2:12" ht="18" customHeight="1">
      <c r="B20" s="117" t="s">
        <v>14</v>
      </c>
      <c r="C20" s="317" t="s">
        <v>361</v>
      </c>
    </row>
    <row r="21" spans="2:12" ht="14.4" thickBot="1">
      <c r="B21" s="119"/>
      <c r="C21" s="107"/>
      <c r="D21" s="107"/>
      <c r="E21" s="107"/>
      <c r="F21" s="107"/>
      <c r="G21" s="107"/>
      <c r="H21" s="107"/>
      <c r="I21" s="107"/>
    </row>
    <row r="22" spans="2:12" s="122" customFormat="1" ht="33" customHeight="1" thickBot="1">
      <c r="B22" s="373" t="s">
        <v>41</v>
      </c>
      <c r="C22" s="374"/>
      <c r="D22" s="297"/>
      <c r="E22" s="299" t="s">
        <v>286</v>
      </c>
      <c r="F22" s="298"/>
      <c r="G22" s="147" t="s">
        <v>47</v>
      </c>
      <c r="H22" s="146"/>
      <c r="I22" s="148" t="s">
        <v>48</v>
      </c>
    </row>
    <row r="23" spans="2:12" ht="14.4">
      <c r="B23" s="105"/>
      <c r="C23" s="106"/>
      <c r="D23" s="107"/>
      <c r="E23" s="300"/>
      <c r="F23" s="120"/>
      <c r="G23" s="127"/>
      <c r="H23" s="120"/>
      <c r="I23" s="149"/>
    </row>
    <row r="24" spans="2:12" s="122" customFormat="1" ht="44.55" customHeight="1">
      <c r="B24" s="110" t="s">
        <v>19</v>
      </c>
      <c r="C24" s="150" t="s">
        <v>131</v>
      </c>
      <c r="D24" s="121"/>
      <c r="E24" s="290"/>
      <c r="F24" s="121"/>
      <c r="G24" s="51"/>
      <c r="H24" s="121"/>
      <c r="I24" s="139"/>
    </row>
    <row r="25" spans="2:12" s="122" customFormat="1" ht="28.05" customHeight="1">
      <c r="B25" s="110" t="s">
        <v>288</v>
      </c>
      <c r="C25" s="112"/>
      <c r="D25" s="112"/>
      <c r="E25" s="291"/>
      <c r="F25" s="112"/>
      <c r="G25" s="113" t="s">
        <v>319</v>
      </c>
      <c r="H25" s="112"/>
      <c r="I25" s="139" t="s">
        <v>17</v>
      </c>
    </row>
    <row r="26" spans="2:12" s="122" customFormat="1" ht="41.25" customHeight="1">
      <c r="B26" s="110" t="s">
        <v>23</v>
      </c>
      <c r="C26" s="115"/>
      <c r="D26" s="115"/>
      <c r="E26" s="287" t="s">
        <v>126</v>
      </c>
      <c r="F26" s="112"/>
      <c r="G26" s="113" t="s">
        <v>127</v>
      </c>
      <c r="H26" s="112"/>
      <c r="I26" s="139"/>
    </row>
    <row r="27" spans="2:12" s="122" customFormat="1" ht="79.8">
      <c r="B27" s="110" t="s">
        <v>128</v>
      </c>
      <c r="C27" s="112"/>
      <c r="D27" s="112"/>
      <c r="E27" s="287" t="s">
        <v>22</v>
      </c>
      <c r="F27" s="112"/>
      <c r="G27" s="113" t="str">
        <f>G11</f>
        <v>La valeur cible est de 900 ppm de CO2 ou de 40 m3 de ventilation ou de purification de l'air. L'infrastructure dispose d'un appareil de mesure CO2 et d'un plan d'action pour prendre des mesures, avec la recommendation d'utisiler de systèmes de purification de l'air à partir de 1200 ppm. La valeur limite est de 1500 ppm de CO2 ou de 18 m3 de ventilation ou de purification de l'air. Au-dessus, pour les prochains services, 1,5 mètre entre les tables est respecté.</v>
      </c>
      <c r="H27" s="112"/>
      <c r="I27" s="139"/>
    </row>
    <row r="28" spans="2:12" s="122" customFormat="1" ht="28.05" customHeight="1">
      <c r="B28" s="110" t="s">
        <v>43</v>
      </c>
      <c r="C28" s="112"/>
      <c r="D28" s="112"/>
      <c r="E28" s="287"/>
      <c r="F28" s="112"/>
      <c r="G28" s="113"/>
      <c r="H28" s="112"/>
      <c r="I28" s="139"/>
    </row>
    <row r="29" spans="2:12" s="122" customFormat="1" ht="28.05" customHeight="1">
      <c r="B29" s="151" t="s">
        <v>15</v>
      </c>
      <c r="C29" s="112"/>
      <c r="D29" s="112"/>
      <c r="E29" s="287"/>
      <c r="F29" s="112"/>
      <c r="G29" s="113" t="s">
        <v>129</v>
      </c>
      <c r="H29" s="112"/>
      <c r="I29" s="139"/>
    </row>
    <row r="30" spans="2:12" s="122" customFormat="1" ht="28.05" customHeight="1">
      <c r="B30" s="151"/>
      <c r="C30" s="112"/>
      <c r="D30" s="112"/>
      <c r="E30" s="287"/>
      <c r="F30" s="112"/>
      <c r="G30" s="113" t="s">
        <v>187</v>
      </c>
      <c r="H30" s="112"/>
      <c r="I30" s="139"/>
    </row>
    <row r="31" spans="2:12" s="122" customFormat="1" ht="37.049999999999997" customHeight="1">
      <c r="B31" s="151"/>
      <c r="C31" s="112"/>
      <c r="D31" s="112"/>
      <c r="E31" s="287"/>
      <c r="F31" s="112"/>
      <c r="G31" s="113" t="s">
        <v>132</v>
      </c>
      <c r="H31" s="112"/>
      <c r="I31" s="139"/>
    </row>
    <row r="32" spans="2:12" s="122" customFormat="1" ht="28.05" customHeight="1">
      <c r="B32" s="140" t="s">
        <v>130</v>
      </c>
      <c r="C32" s="112"/>
      <c r="D32" s="112"/>
      <c r="E32" s="287"/>
      <c r="F32" s="112"/>
      <c r="G32" s="113"/>
      <c r="H32" s="112"/>
      <c r="I32" s="139"/>
    </row>
    <row r="33" spans="2:9" s="122" customFormat="1" ht="28.05" customHeight="1">
      <c r="B33" s="140"/>
      <c r="C33" s="112"/>
      <c r="D33" s="112"/>
      <c r="E33" s="287"/>
      <c r="F33" s="112"/>
      <c r="G33" s="113"/>
      <c r="H33" s="112"/>
      <c r="I33" s="139"/>
    </row>
    <row r="34" spans="2:9" s="122" customFormat="1" ht="28.05" customHeight="1">
      <c r="B34" s="140"/>
      <c r="C34" s="112"/>
      <c r="D34" s="112"/>
      <c r="E34" s="287"/>
      <c r="F34" s="112"/>
      <c r="G34" s="113"/>
      <c r="H34" s="112"/>
      <c r="I34" s="139"/>
    </row>
    <row r="35" spans="2:9" s="122" customFormat="1" ht="28.5" customHeight="1" thickBot="1">
      <c r="B35" s="152"/>
      <c r="C35" s="112"/>
      <c r="D35" s="112"/>
      <c r="E35" s="287"/>
      <c r="F35" s="112"/>
      <c r="G35" s="113"/>
      <c r="H35" s="112"/>
      <c r="I35" s="153"/>
    </row>
    <row r="36" spans="2:9" ht="18" customHeight="1" thickTop="1">
      <c r="B36" s="117" t="s">
        <v>14</v>
      </c>
      <c r="C36" s="382" t="s">
        <v>362</v>
      </c>
      <c r="D36" s="382"/>
      <c r="E36" s="382"/>
      <c r="F36" s="382"/>
      <c r="G36" s="382"/>
      <c r="H36" s="382"/>
      <c r="I36" s="383"/>
    </row>
    <row r="37" spans="2:9" ht="15.6" thickBot="1">
      <c r="B37" s="126"/>
      <c r="C37" s="126"/>
      <c r="D37" s="126"/>
      <c r="E37" s="126"/>
      <c r="F37" s="126"/>
      <c r="G37" s="126"/>
      <c r="H37" s="126"/>
      <c r="I37" s="126"/>
    </row>
    <row r="38" spans="2:9" s="122" customFormat="1" ht="29.55" customHeight="1" thickBot="1">
      <c r="B38" s="373" t="s">
        <v>173</v>
      </c>
      <c r="C38" s="374"/>
      <c r="D38" s="146"/>
      <c r="E38" s="299" t="s">
        <v>286</v>
      </c>
      <c r="F38" s="146"/>
      <c r="G38" s="147" t="s">
        <v>47</v>
      </c>
      <c r="H38" s="146"/>
      <c r="I38" s="148" t="s">
        <v>48</v>
      </c>
    </row>
    <row r="39" spans="2:9" ht="14.4">
      <c r="B39" s="105"/>
      <c r="C39" s="106"/>
      <c r="D39" s="107"/>
      <c r="E39" s="300"/>
      <c r="F39" s="120"/>
      <c r="G39" s="127"/>
      <c r="H39" s="120"/>
      <c r="I39" s="149"/>
    </row>
    <row r="40" spans="2:9" s="122" customFormat="1" ht="23.25" customHeight="1">
      <c r="B40" s="110" t="s">
        <v>19</v>
      </c>
      <c r="C40" s="135" t="s">
        <v>125</v>
      </c>
      <c r="D40" s="107"/>
      <c r="E40" s="286"/>
      <c r="F40" s="107"/>
      <c r="G40" s="108"/>
      <c r="H40" s="107"/>
      <c r="I40" s="139"/>
    </row>
    <row r="41" spans="2:9" s="122" customFormat="1" ht="23.25" customHeight="1">
      <c r="B41" s="110" t="s">
        <v>288</v>
      </c>
      <c r="C41" s="115"/>
      <c r="D41" s="115"/>
      <c r="E41" s="287"/>
      <c r="F41" s="115"/>
      <c r="G41" s="113" t="s">
        <v>320</v>
      </c>
      <c r="H41" s="115"/>
      <c r="I41" s="139" t="s">
        <v>320</v>
      </c>
    </row>
    <row r="42" spans="2:9" s="122" customFormat="1" ht="23.25" customHeight="1">
      <c r="B42" s="110" t="s">
        <v>23</v>
      </c>
      <c r="C42" s="115"/>
      <c r="D42" s="115"/>
      <c r="E42" s="287" t="s">
        <v>126</v>
      </c>
      <c r="F42" s="112"/>
      <c r="G42" s="113" t="s">
        <v>127</v>
      </c>
      <c r="H42" s="112"/>
      <c r="I42" s="114" t="s">
        <v>185</v>
      </c>
    </row>
    <row r="43" spans="2:9" s="122" customFormat="1" ht="49.05" customHeight="1">
      <c r="B43" s="110" t="s">
        <v>128</v>
      </c>
      <c r="C43" s="115"/>
      <c r="D43" s="115"/>
      <c r="E43" s="287" t="s">
        <v>221</v>
      </c>
      <c r="F43" s="115"/>
      <c r="G43" s="113" t="s">
        <v>221</v>
      </c>
      <c r="H43" s="115"/>
      <c r="I43" s="139" t="s">
        <v>221</v>
      </c>
    </row>
    <row r="44" spans="2:9" s="122" customFormat="1" ht="49.05" customHeight="1">
      <c r="B44" s="110"/>
      <c r="C44" s="115"/>
      <c r="D44" s="115"/>
      <c r="E44" s="287"/>
      <c r="F44" s="115"/>
      <c r="G44" s="113"/>
      <c r="H44" s="115"/>
      <c r="I44" s="139"/>
    </row>
    <row r="45" spans="2:9" s="122" customFormat="1" ht="23.25" customHeight="1">
      <c r="B45" s="110" t="s">
        <v>43</v>
      </c>
      <c r="C45" s="115"/>
      <c r="D45" s="115"/>
      <c r="E45" s="287"/>
      <c r="F45" s="112"/>
      <c r="G45" s="113"/>
      <c r="H45" s="112"/>
      <c r="I45" s="318" t="s">
        <v>374</v>
      </c>
    </row>
    <row r="46" spans="2:9" s="122" customFormat="1" ht="23.25" customHeight="1">
      <c r="B46" s="110" t="s">
        <v>15</v>
      </c>
      <c r="C46" s="115"/>
      <c r="D46" s="115"/>
      <c r="E46" s="287"/>
      <c r="F46" s="112"/>
      <c r="G46" s="113" t="s">
        <v>53</v>
      </c>
      <c r="H46" s="112"/>
      <c r="I46" s="313" t="s">
        <v>129</v>
      </c>
    </row>
    <row r="47" spans="2:9" s="122" customFormat="1" ht="23.25" customHeight="1">
      <c r="B47" s="140" t="s">
        <v>130</v>
      </c>
      <c r="C47" s="115"/>
      <c r="D47" s="115"/>
      <c r="E47" s="287"/>
      <c r="F47" s="112"/>
      <c r="G47" s="113"/>
      <c r="H47" s="112"/>
      <c r="I47" s="139"/>
    </row>
    <row r="48" spans="2:9" s="122" customFormat="1" ht="23.25" customHeight="1">
      <c r="B48" s="140"/>
      <c r="C48" s="115"/>
      <c r="D48" s="115"/>
      <c r="E48" s="287"/>
      <c r="F48" s="112"/>
      <c r="G48" s="113"/>
      <c r="H48" s="112"/>
      <c r="I48" s="139"/>
    </row>
    <row r="49" spans="2:12" s="122" customFormat="1" ht="23.25" customHeight="1" thickBot="1">
      <c r="B49" s="154"/>
      <c r="C49" s="115"/>
      <c r="D49" s="115"/>
      <c r="E49" s="287"/>
      <c r="F49" s="112"/>
      <c r="G49" s="113"/>
      <c r="H49" s="112"/>
      <c r="I49" s="155" t="s">
        <v>186</v>
      </c>
    </row>
    <row r="50" spans="2:12" ht="18" customHeight="1">
      <c r="B50" s="117" t="s">
        <v>14</v>
      </c>
      <c r="C50" s="380" t="s">
        <v>133</v>
      </c>
      <c r="D50" s="380"/>
      <c r="E50" s="380"/>
      <c r="F50" s="380"/>
      <c r="G50" s="380"/>
      <c r="H50" s="380"/>
      <c r="I50" s="381"/>
    </row>
    <row r="51" spans="2:12" ht="14.4" thickBot="1"/>
    <row r="52" spans="2:12" s="97" customFormat="1" ht="18" thickBot="1">
      <c r="B52" s="373" t="s">
        <v>42</v>
      </c>
      <c r="C52" s="374"/>
      <c r="D52" s="156"/>
      <c r="E52" s="293" t="s">
        <v>286</v>
      </c>
      <c r="F52" s="156"/>
      <c r="G52" s="147" t="s">
        <v>47</v>
      </c>
      <c r="H52" s="156"/>
      <c r="I52" s="148" t="s">
        <v>48</v>
      </c>
    </row>
    <row r="53" spans="2:12" ht="21.75" customHeight="1">
      <c r="B53" s="105"/>
      <c r="C53" s="106"/>
      <c r="D53" s="107"/>
      <c r="E53" s="296"/>
      <c r="F53" s="120"/>
      <c r="G53" s="127"/>
      <c r="H53" s="120"/>
      <c r="I53" s="149"/>
    </row>
    <row r="54" spans="2:12" ht="51.45" customHeight="1">
      <c r="B54" s="110" t="s">
        <v>19</v>
      </c>
      <c r="C54" s="150" t="s">
        <v>131</v>
      </c>
      <c r="D54" s="107"/>
      <c r="E54" s="287"/>
      <c r="F54" s="107"/>
      <c r="G54" s="113"/>
      <c r="H54" s="107"/>
      <c r="I54" s="139"/>
      <c r="L54" s="157"/>
    </row>
    <row r="55" spans="2:12" ht="21.75" customHeight="1">
      <c r="B55" s="110" t="s">
        <v>288</v>
      </c>
      <c r="C55" s="115"/>
      <c r="D55" s="115"/>
      <c r="E55" s="291"/>
      <c r="F55" s="112"/>
      <c r="G55" s="113" t="s">
        <v>321</v>
      </c>
      <c r="H55" s="112"/>
      <c r="I55" s="139" t="s">
        <v>322</v>
      </c>
    </row>
    <row r="56" spans="2:12" ht="34.049999999999997" customHeight="1">
      <c r="B56" s="110" t="s">
        <v>23</v>
      </c>
      <c r="C56" s="115"/>
      <c r="D56" s="115"/>
      <c r="E56" s="287"/>
      <c r="F56" s="112"/>
      <c r="G56" s="113" t="s">
        <v>127</v>
      </c>
      <c r="H56" s="112"/>
      <c r="I56" s="314" t="s">
        <v>185</v>
      </c>
    </row>
    <row r="57" spans="2:12" ht="26.55" customHeight="1">
      <c r="B57" s="110" t="s">
        <v>128</v>
      </c>
      <c r="C57" s="115"/>
      <c r="D57" s="115"/>
      <c r="E57" s="287" t="s">
        <v>221</v>
      </c>
      <c r="F57" s="115"/>
      <c r="G57" s="113" t="s">
        <v>221</v>
      </c>
      <c r="H57" s="115"/>
      <c r="I57" s="314" t="s">
        <v>220</v>
      </c>
    </row>
    <row r="58" spans="2:12" ht="39.75" customHeight="1">
      <c r="B58" s="110" t="s">
        <v>43</v>
      </c>
      <c r="C58" s="115"/>
      <c r="D58" s="115"/>
      <c r="E58" s="287"/>
      <c r="F58" s="112"/>
      <c r="G58" s="113"/>
      <c r="H58" s="112"/>
      <c r="I58" s="318" t="s">
        <v>375</v>
      </c>
    </row>
    <row r="59" spans="2:12" ht="21.75" customHeight="1">
      <c r="B59" s="110" t="s">
        <v>15</v>
      </c>
      <c r="C59" s="115"/>
      <c r="D59" s="115"/>
      <c r="E59" s="287"/>
      <c r="F59" s="112"/>
      <c r="G59" s="113" t="s">
        <v>53</v>
      </c>
      <c r="H59" s="112"/>
      <c r="I59" s="313" t="s">
        <v>129</v>
      </c>
    </row>
    <row r="60" spans="2:12" ht="21.75" customHeight="1">
      <c r="B60" s="110"/>
      <c r="C60" s="115"/>
      <c r="D60" s="115"/>
      <c r="E60" s="287"/>
      <c r="F60" s="112"/>
      <c r="G60" s="113"/>
      <c r="H60" s="112"/>
      <c r="I60" s="139"/>
    </row>
    <row r="61" spans="2:12" ht="21.75" customHeight="1">
      <c r="B61" s="110" t="s">
        <v>130</v>
      </c>
      <c r="C61" s="115"/>
      <c r="D61" s="115"/>
      <c r="E61" s="287"/>
      <c r="F61" s="112"/>
      <c r="G61" s="113"/>
      <c r="H61" s="112"/>
      <c r="I61" s="139"/>
    </row>
    <row r="62" spans="2:12" ht="21.75" customHeight="1">
      <c r="B62" s="140"/>
      <c r="C62" s="115"/>
      <c r="D62" s="115"/>
      <c r="E62" s="287"/>
      <c r="F62" s="112"/>
      <c r="G62" s="113"/>
      <c r="H62" s="112"/>
      <c r="I62" s="139"/>
    </row>
    <row r="63" spans="2:12" ht="21.75" customHeight="1" thickBot="1">
      <c r="B63" s="154"/>
      <c r="C63" s="124"/>
      <c r="D63" s="124"/>
      <c r="E63" s="287"/>
      <c r="F63" s="124"/>
      <c r="G63" s="113"/>
      <c r="H63" s="124"/>
      <c r="I63" s="153"/>
    </row>
    <row r="64" spans="2:12">
      <c r="B64" s="117" t="s">
        <v>14</v>
      </c>
      <c r="C64" s="379" t="s">
        <v>271</v>
      </c>
      <c r="D64" s="379"/>
      <c r="E64" s="379"/>
      <c r="F64" s="379"/>
      <c r="G64" s="379"/>
      <c r="H64" s="379"/>
      <c r="I64" s="378"/>
    </row>
    <row r="65" spans="2:9" ht="27" customHeight="1">
      <c r="B65" s="130" t="s">
        <v>339</v>
      </c>
    </row>
    <row r="66" spans="2:9" ht="15">
      <c r="B66" s="130"/>
      <c r="C66" s="130"/>
      <c r="D66" s="130"/>
      <c r="E66" s="130"/>
      <c r="F66" s="130"/>
      <c r="G66" s="130"/>
      <c r="H66" s="130"/>
      <c r="I66" s="130"/>
    </row>
    <row r="67" spans="2:9" ht="15">
      <c r="B67" s="130"/>
      <c r="C67" s="130"/>
      <c r="D67" s="130"/>
      <c r="E67" s="130"/>
      <c r="F67" s="130"/>
      <c r="G67" s="130"/>
      <c r="H67" s="130"/>
      <c r="I67" s="130"/>
    </row>
    <row r="68" spans="2:9" ht="15">
      <c r="B68" s="130"/>
      <c r="C68" s="130"/>
      <c r="D68" s="130"/>
      <c r="E68" s="130"/>
      <c r="F68" s="130"/>
      <c r="G68" s="130"/>
      <c r="H68" s="130"/>
      <c r="I68" s="130"/>
    </row>
    <row r="69" spans="2:9" ht="15">
      <c r="B69" s="130"/>
      <c r="C69" s="130"/>
      <c r="D69" s="130"/>
      <c r="E69" s="130"/>
      <c r="F69" s="130"/>
      <c r="G69" s="130"/>
      <c r="H69" s="130"/>
      <c r="I69" s="130"/>
    </row>
  </sheetData>
  <mergeCells count="9">
    <mergeCell ref="C64:I64"/>
    <mergeCell ref="B3:I3"/>
    <mergeCell ref="B4:I4"/>
    <mergeCell ref="B6:C6"/>
    <mergeCell ref="B22:C22"/>
    <mergeCell ref="C36:I36"/>
    <mergeCell ref="B38:C38"/>
    <mergeCell ref="C50:I50"/>
    <mergeCell ref="B52:C52"/>
  </mergeCells>
  <pageMargins left="0.7" right="0.7" top="0.75" bottom="0.75" header="0.3" footer="0.3"/>
  <pageSetup paperSize="8" scale="3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56195-52A1-438D-8D88-2A1B98685EC7}">
  <sheetPr>
    <pageSetUpPr fitToPage="1"/>
  </sheetPr>
  <dimension ref="A1:J34"/>
  <sheetViews>
    <sheetView view="pageBreakPreview" topLeftCell="A12" zoomScale="70" zoomScaleNormal="100" zoomScaleSheetLayoutView="70" workbookViewId="0">
      <selection activeCell="E11" sqref="E11:E12"/>
    </sheetView>
  </sheetViews>
  <sheetFormatPr defaultColWidth="10.69921875" defaultRowHeight="15.6"/>
  <cols>
    <col min="1" max="1" width="10.69921875" style="6"/>
    <col min="2" max="2" width="32.296875" style="6" customWidth="1"/>
    <col min="3" max="3" width="10.69921875" style="6"/>
    <col min="4" max="4" width="7" style="6" customWidth="1"/>
    <col min="5" max="5" width="38.69921875" style="6" customWidth="1"/>
    <col min="6" max="6" width="4.796875" style="6" customWidth="1"/>
    <col min="7" max="7" width="35.296875" style="6" customWidth="1"/>
    <col min="8" max="8" width="5.296875" style="6" customWidth="1"/>
    <col min="9" max="9" width="37.5" style="6" customWidth="1"/>
    <col min="10" max="16384" width="10.69921875" style="6"/>
  </cols>
  <sheetData>
    <row r="1" spans="1:10" ht="46.95" customHeight="1" thickBot="1">
      <c r="A1" s="194"/>
      <c r="B1" s="348" t="s">
        <v>265</v>
      </c>
      <c r="C1" s="349"/>
      <c r="D1" s="349"/>
      <c r="E1" s="349"/>
      <c r="F1" s="349"/>
      <c r="G1" s="349"/>
      <c r="H1" s="349"/>
      <c r="I1" s="349"/>
      <c r="J1" s="193"/>
    </row>
    <row r="2" spans="1:10">
      <c r="A2" s="195"/>
      <c r="B2" s="195" t="s">
        <v>264</v>
      </c>
      <c r="C2" s="195"/>
      <c r="D2" s="195"/>
      <c r="E2" s="195"/>
      <c r="F2" s="195"/>
      <c r="G2" s="195"/>
      <c r="H2" s="195"/>
      <c r="I2" s="195"/>
      <c r="J2" s="193"/>
    </row>
    <row r="3" spans="1:10" ht="16.2" thickBot="1">
      <c r="A3" s="2"/>
      <c r="B3" s="2"/>
      <c r="C3" s="2"/>
      <c r="D3" s="2"/>
      <c r="E3" s="2"/>
      <c r="F3" s="2"/>
      <c r="G3" s="2"/>
      <c r="H3" s="2"/>
      <c r="I3" s="2"/>
      <c r="J3" s="193"/>
    </row>
    <row r="4" spans="1:10" ht="16.2" thickBot="1">
      <c r="A4" s="2"/>
      <c r="B4" s="350" t="s">
        <v>272</v>
      </c>
      <c r="C4" s="384"/>
      <c r="D4" s="196"/>
      <c r="E4" s="303" t="s">
        <v>286</v>
      </c>
      <c r="F4" s="196"/>
      <c r="G4" s="197" t="s">
        <v>47</v>
      </c>
      <c r="H4" s="196"/>
      <c r="I4" s="198" t="s">
        <v>48</v>
      </c>
      <c r="J4" s="193"/>
    </row>
    <row r="5" spans="1:10" ht="84">
      <c r="A5" s="2"/>
      <c r="B5" s="199" t="s">
        <v>248</v>
      </c>
      <c r="C5" s="200" t="s">
        <v>247</v>
      </c>
      <c r="D5" s="201"/>
      <c r="E5" s="268"/>
      <c r="F5" s="201"/>
      <c r="G5" s="202" t="s">
        <v>263</v>
      </c>
      <c r="H5" s="201"/>
      <c r="I5" s="203" t="s">
        <v>263</v>
      </c>
      <c r="J5" s="193"/>
    </row>
    <row r="6" spans="1:10" ht="59.55" customHeight="1">
      <c r="A6" s="2"/>
      <c r="B6" s="204" t="s">
        <v>289</v>
      </c>
      <c r="C6" s="200"/>
      <c r="D6" s="201"/>
      <c r="E6" s="268"/>
      <c r="F6" s="201"/>
      <c r="G6" s="202" t="s">
        <v>323</v>
      </c>
      <c r="H6" s="205"/>
      <c r="I6" s="203" t="s">
        <v>323</v>
      </c>
      <c r="J6" s="193"/>
    </row>
    <row r="7" spans="1:10" ht="48">
      <c r="A7" s="352"/>
      <c r="B7" s="353" t="s">
        <v>262</v>
      </c>
      <c r="C7" s="356"/>
      <c r="D7" s="356"/>
      <c r="E7" s="359"/>
      <c r="F7" s="356"/>
      <c r="G7" s="206" t="s">
        <v>261</v>
      </c>
      <c r="H7" s="356"/>
      <c r="I7" s="209" t="s">
        <v>260</v>
      </c>
      <c r="J7" s="362"/>
    </row>
    <row r="8" spans="1:10" ht="24">
      <c r="A8" s="352"/>
      <c r="B8" s="354"/>
      <c r="C8" s="357"/>
      <c r="D8" s="357"/>
      <c r="E8" s="360"/>
      <c r="F8" s="357"/>
      <c r="G8" s="207" t="s">
        <v>259</v>
      </c>
      <c r="H8" s="357"/>
      <c r="I8" s="210"/>
      <c r="J8" s="362"/>
    </row>
    <row r="9" spans="1:10" ht="36">
      <c r="A9" s="352"/>
      <c r="B9" s="354"/>
      <c r="C9" s="357"/>
      <c r="D9" s="357"/>
      <c r="E9" s="360"/>
      <c r="F9" s="357"/>
      <c r="G9" s="207"/>
      <c r="H9" s="357"/>
      <c r="I9" s="211" t="s">
        <v>258</v>
      </c>
      <c r="J9" s="362"/>
    </row>
    <row r="10" spans="1:10">
      <c r="A10" s="352"/>
      <c r="B10" s="355"/>
      <c r="C10" s="358"/>
      <c r="D10" s="358"/>
      <c r="E10" s="361"/>
      <c r="F10" s="358"/>
      <c r="G10" s="208"/>
      <c r="H10" s="358"/>
      <c r="I10" s="211"/>
      <c r="J10" s="362"/>
    </row>
    <row r="11" spans="1:10">
      <c r="A11" s="2"/>
      <c r="B11" s="353" t="s">
        <v>257</v>
      </c>
      <c r="C11" s="363"/>
      <c r="D11" s="363"/>
      <c r="E11" s="365"/>
      <c r="F11" s="363"/>
      <c r="G11" s="206" t="s">
        <v>267</v>
      </c>
      <c r="H11" s="363"/>
      <c r="I11" s="316" t="s">
        <v>363</v>
      </c>
      <c r="J11" s="193"/>
    </row>
    <row r="12" spans="1:10" ht="96" customHeight="1">
      <c r="A12" s="2"/>
      <c r="B12" s="355"/>
      <c r="C12" s="364"/>
      <c r="D12" s="364"/>
      <c r="E12" s="366"/>
      <c r="F12" s="364"/>
      <c r="G12" s="207" t="s">
        <v>256</v>
      </c>
      <c r="H12" s="364"/>
      <c r="I12" s="213" t="s">
        <v>256</v>
      </c>
      <c r="J12" s="235"/>
    </row>
    <row r="13" spans="1:10">
      <c r="A13" s="352"/>
      <c r="B13" s="353" t="s">
        <v>244</v>
      </c>
      <c r="C13" s="367"/>
      <c r="D13" s="367"/>
      <c r="E13" s="371" t="s">
        <v>255</v>
      </c>
      <c r="F13" s="367"/>
      <c r="G13" s="206" t="s">
        <v>254</v>
      </c>
      <c r="H13" s="367"/>
      <c r="I13" s="214" t="s">
        <v>254</v>
      </c>
      <c r="J13" s="362"/>
    </row>
    <row r="14" spans="1:10" ht="106.05" customHeight="1">
      <c r="A14" s="352"/>
      <c r="B14" s="355"/>
      <c r="C14" s="368"/>
      <c r="D14" s="368"/>
      <c r="E14" s="372"/>
      <c r="F14" s="368"/>
      <c r="G14" s="208" t="s">
        <v>253</v>
      </c>
      <c r="H14" s="368"/>
      <c r="I14" s="215" t="s">
        <v>252</v>
      </c>
      <c r="J14" s="362"/>
    </row>
    <row r="15" spans="1:10" ht="30.75" customHeight="1">
      <c r="A15" s="2"/>
      <c r="B15" s="204" t="s">
        <v>243</v>
      </c>
      <c r="C15" s="216"/>
      <c r="D15" s="216"/>
      <c r="E15" s="269"/>
      <c r="F15" s="216"/>
      <c r="G15" s="202" t="s">
        <v>242</v>
      </c>
      <c r="H15" s="216"/>
      <c r="I15" s="215" t="s">
        <v>242</v>
      </c>
      <c r="J15" s="193"/>
    </row>
    <row r="16" spans="1:10" ht="70.5" customHeight="1">
      <c r="A16" s="2"/>
      <c r="B16" s="199" t="s">
        <v>23</v>
      </c>
      <c r="C16" s="201"/>
      <c r="D16" s="201"/>
      <c r="E16" s="269" t="s">
        <v>251</v>
      </c>
      <c r="F16" s="201"/>
      <c r="G16" s="202" t="s">
        <v>250</v>
      </c>
      <c r="H16" s="201"/>
      <c r="I16" s="203" t="s">
        <v>249</v>
      </c>
      <c r="J16" s="193"/>
    </row>
    <row r="17" spans="1:10" ht="24">
      <c r="A17" s="2"/>
      <c r="B17" s="199" t="s">
        <v>239</v>
      </c>
      <c r="C17" s="201"/>
      <c r="D17" s="201"/>
      <c r="E17" s="268"/>
      <c r="F17" s="201"/>
      <c r="G17" s="202" t="s">
        <v>238</v>
      </c>
      <c r="H17" s="201"/>
      <c r="I17" s="203" t="s">
        <v>238</v>
      </c>
      <c r="J17" s="193"/>
    </row>
    <row r="18" spans="1:10" ht="16.2" thickBot="1">
      <c r="A18" s="2"/>
      <c r="B18" s="217"/>
      <c r="C18" s="218"/>
      <c r="D18" s="218"/>
      <c r="E18" s="271"/>
      <c r="F18" s="218"/>
      <c r="G18" s="219"/>
      <c r="H18" s="218"/>
      <c r="I18" s="220"/>
      <c r="J18" s="193"/>
    </row>
    <row r="19" spans="1:10" ht="15" customHeight="1">
      <c r="A19" s="2"/>
      <c r="B19" s="221" t="s">
        <v>236</v>
      </c>
      <c r="C19" s="246" t="s">
        <v>268</v>
      </c>
      <c r="D19" s="246"/>
      <c r="E19" s="246"/>
      <c r="F19" s="246"/>
      <c r="G19" s="246"/>
      <c r="H19" s="246"/>
      <c r="I19" s="238"/>
      <c r="J19" s="247"/>
    </row>
    <row r="20" spans="1:10" ht="15" customHeight="1" thickBot="1">
      <c r="A20" s="2"/>
      <c r="B20" s="221"/>
      <c r="C20" s="237" t="s">
        <v>269</v>
      </c>
      <c r="D20" s="246"/>
      <c r="E20" s="237"/>
      <c r="F20" s="246"/>
      <c r="G20" s="237"/>
      <c r="H20" s="246"/>
      <c r="I20" s="248"/>
      <c r="J20" s="247"/>
    </row>
    <row r="21" spans="1:10" ht="16.2" thickBot="1">
      <c r="A21" s="2"/>
      <c r="B21" s="350" t="s">
        <v>273</v>
      </c>
      <c r="C21" s="384"/>
      <c r="D21" s="196"/>
      <c r="E21" s="303" t="s">
        <v>286</v>
      </c>
      <c r="F21" s="196"/>
      <c r="G21" s="197" t="s">
        <v>47</v>
      </c>
      <c r="H21" s="196"/>
      <c r="I21" s="198" t="s">
        <v>48</v>
      </c>
      <c r="J21" s="193"/>
    </row>
    <row r="22" spans="1:10" ht="84">
      <c r="A22" s="2"/>
      <c r="B22" s="199" t="s">
        <v>248</v>
      </c>
      <c r="C22" s="200" t="s">
        <v>247</v>
      </c>
      <c r="D22" s="223"/>
      <c r="E22" s="268"/>
      <c r="F22" s="201"/>
      <c r="G22" s="224"/>
      <c r="H22" s="201"/>
      <c r="I22" s="225"/>
      <c r="J22" s="193"/>
    </row>
    <row r="23" spans="1:10" ht="24.6">
      <c r="A23" s="2"/>
      <c r="B23" s="199" t="s">
        <v>288</v>
      </c>
      <c r="C23" s="200"/>
      <c r="D23" s="201"/>
      <c r="E23" s="268"/>
      <c r="F23" s="201"/>
      <c r="G23" s="202" t="s">
        <v>324</v>
      </c>
      <c r="H23" s="205"/>
      <c r="I23" s="236" t="s">
        <v>323</v>
      </c>
      <c r="J23" s="193"/>
    </row>
    <row r="24" spans="1:10" ht="48">
      <c r="A24" s="2"/>
      <c r="B24" s="204" t="s">
        <v>246</v>
      </c>
      <c r="C24" s="223"/>
      <c r="D24" s="223"/>
      <c r="E24" s="268"/>
      <c r="F24" s="201"/>
      <c r="G24" s="202"/>
      <c r="H24" s="201"/>
      <c r="I24" s="203" t="s">
        <v>245</v>
      </c>
      <c r="J24" s="193"/>
    </row>
    <row r="25" spans="1:10" ht="24">
      <c r="A25" s="2"/>
      <c r="B25" s="204" t="s">
        <v>244</v>
      </c>
      <c r="C25" s="223"/>
      <c r="D25" s="223"/>
      <c r="E25" s="268"/>
      <c r="F25" s="201"/>
      <c r="G25" s="202" t="s">
        <v>292</v>
      </c>
      <c r="H25" s="201"/>
      <c r="I25" s="203"/>
      <c r="J25" s="193"/>
    </row>
    <row r="26" spans="1:10">
      <c r="A26" s="2"/>
      <c r="B26" s="204" t="s">
        <v>243</v>
      </c>
      <c r="C26" s="223"/>
      <c r="D26" s="223"/>
      <c r="E26" s="268"/>
      <c r="F26" s="201"/>
      <c r="G26" s="202" t="s">
        <v>242</v>
      </c>
      <c r="H26" s="216"/>
      <c r="I26" s="215" t="s">
        <v>242</v>
      </c>
      <c r="J26" s="193"/>
    </row>
    <row r="27" spans="1:10" ht="48">
      <c r="A27" s="2"/>
      <c r="B27" s="199" t="s">
        <v>23</v>
      </c>
      <c r="C27" s="223"/>
      <c r="D27" s="223"/>
      <c r="E27" s="268"/>
      <c r="F27" s="201"/>
      <c r="G27" s="202" t="s">
        <v>241</v>
      </c>
      <c r="H27" s="201"/>
      <c r="I27" s="203" t="s">
        <v>240</v>
      </c>
      <c r="J27" s="193"/>
    </row>
    <row r="28" spans="1:10" ht="24">
      <c r="A28" s="2"/>
      <c r="B28" s="199" t="s">
        <v>239</v>
      </c>
      <c r="C28" s="223"/>
      <c r="D28" s="223"/>
      <c r="E28" s="268"/>
      <c r="F28" s="201"/>
      <c r="G28" s="202" t="s">
        <v>238</v>
      </c>
      <c r="H28" s="201"/>
      <c r="I28" s="203" t="s">
        <v>237</v>
      </c>
      <c r="J28" s="193"/>
    </row>
    <row r="29" spans="1:10" ht="16.2" thickBot="1">
      <c r="A29" s="2"/>
      <c r="B29" s="217"/>
      <c r="C29" s="226"/>
      <c r="D29" s="226"/>
      <c r="E29" s="271"/>
      <c r="F29" s="218"/>
      <c r="G29" s="219"/>
      <c r="H29" s="218"/>
      <c r="I29" s="220"/>
      <c r="J29" s="193"/>
    </row>
    <row r="30" spans="1:10">
      <c r="A30" s="249"/>
      <c r="B30" s="250" t="s">
        <v>236</v>
      </c>
      <c r="C30" s="245" t="s">
        <v>270</v>
      </c>
      <c r="D30" s="251"/>
      <c r="E30" s="304"/>
      <c r="F30" s="252"/>
      <c r="G30" s="244"/>
      <c r="H30" s="243"/>
      <c r="I30" s="242"/>
      <c r="J30" s="193"/>
    </row>
    <row r="31" spans="1:10">
      <c r="A31" s="249"/>
      <c r="B31" s="130" t="s">
        <v>339</v>
      </c>
      <c r="C31" s="249"/>
      <c r="D31" s="249"/>
      <c r="E31" s="249"/>
      <c r="F31" s="249"/>
      <c r="G31" s="2"/>
      <c r="H31" s="2"/>
      <c r="I31" s="2"/>
      <c r="J31" s="193"/>
    </row>
    <row r="32" spans="1:10" ht="31.05" customHeight="1">
      <c r="A32" s="249"/>
      <c r="B32" s="370" t="s">
        <v>290</v>
      </c>
      <c r="C32" s="370"/>
      <c r="D32" s="370"/>
      <c r="E32" s="370"/>
      <c r="F32" s="370"/>
      <c r="G32" s="2"/>
      <c r="H32" s="2"/>
      <c r="I32" s="2"/>
      <c r="J32" s="193"/>
    </row>
    <row r="33" spans="1:10" ht="20.25" customHeight="1">
      <c r="A33" s="2"/>
      <c r="B33" s="2" t="s">
        <v>291</v>
      </c>
      <c r="C33" s="2"/>
      <c r="D33" s="2"/>
      <c r="E33" s="2"/>
      <c r="F33" s="2"/>
      <c r="G33" s="2"/>
      <c r="H33" s="2"/>
      <c r="I33" s="2"/>
      <c r="J33" s="193"/>
    </row>
    <row r="34" spans="1:10">
      <c r="B34" s="6" t="s">
        <v>266</v>
      </c>
    </row>
  </sheetData>
  <mergeCells count="26">
    <mergeCell ref="H13:H14"/>
    <mergeCell ref="J13:J14"/>
    <mergeCell ref="B21:C21"/>
    <mergeCell ref="B32:F32"/>
    <mergeCell ref="A13:A14"/>
    <mergeCell ref="B13:B14"/>
    <mergeCell ref="C13:C14"/>
    <mergeCell ref="D13:D14"/>
    <mergeCell ref="E13:E14"/>
    <mergeCell ref="F13:F14"/>
    <mergeCell ref="J7:J10"/>
    <mergeCell ref="B11:B12"/>
    <mergeCell ref="C11:C12"/>
    <mergeCell ref="D11:D12"/>
    <mergeCell ref="E11:E12"/>
    <mergeCell ref="F11:F12"/>
    <mergeCell ref="H11:H12"/>
    <mergeCell ref="B1:I1"/>
    <mergeCell ref="B4:C4"/>
    <mergeCell ref="A7:A10"/>
    <mergeCell ref="B7:B10"/>
    <mergeCell ref="C7:C10"/>
    <mergeCell ref="D7:D10"/>
    <mergeCell ref="E7:E10"/>
    <mergeCell ref="F7:F10"/>
    <mergeCell ref="H7:H10"/>
  </mergeCells>
  <pageMargins left="0.7" right="0.7" top="0.75" bottom="0.75" header="0.3" footer="0.3"/>
  <pageSetup paperSize="8" scale="41" fitToHeight="0" orientation="portrait"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EE6A1-EF86-4E6C-9056-D0A3F860CECF}">
  <sheetPr>
    <pageSetUpPr fitToPage="1"/>
  </sheetPr>
  <dimension ref="A3:B46"/>
  <sheetViews>
    <sheetView view="pageBreakPreview" topLeftCell="A32" zoomScale="88" zoomScaleNormal="100" zoomScaleSheetLayoutView="88" workbookViewId="0">
      <selection activeCell="E26" sqref="E26"/>
    </sheetView>
  </sheetViews>
  <sheetFormatPr defaultColWidth="10.69921875" defaultRowHeight="18"/>
  <cols>
    <col min="1" max="1" width="37.69921875" style="11" customWidth="1"/>
    <col min="2" max="2" width="129.19921875" style="1" customWidth="1"/>
    <col min="3" max="16384" width="10.69921875" style="1"/>
  </cols>
  <sheetData>
    <row r="3" spans="1:2" ht="25.8">
      <c r="A3" s="22" t="s">
        <v>37</v>
      </c>
    </row>
    <row r="4" spans="1:2">
      <c r="A4" s="9"/>
      <c r="B4" s="309" t="s">
        <v>327</v>
      </c>
    </row>
    <row r="5" spans="1:2" ht="36.75" customHeight="1">
      <c r="B5" s="3" t="s">
        <v>227</v>
      </c>
    </row>
    <row r="6" spans="1:2">
      <c r="B6" s="2" t="s">
        <v>229</v>
      </c>
    </row>
    <row r="7" spans="1:2">
      <c r="B7" s="2"/>
    </row>
    <row r="8" spans="1:2" ht="25.8">
      <c r="A8" s="22" t="s">
        <v>78</v>
      </c>
      <c r="B8" s="3"/>
    </row>
    <row r="9" spans="1:2" ht="47.4">
      <c r="A9" s="9" t="s">
        <v>38</v>
      </c>
      <c r="B9" s="5" t="s">
        <v>142</v>
      </c>
    </row>
    <row r="10" spans="1:2" ht="31.8">
      <c r="B10" s="159" t="s">
        <v>144</v>
      </c>
    </row>
    <row r="11" spans="1:2" ht="31.2">
      <c r="A11" s="14" t="s">
        <v>81</v>
      </c>
      <c r="B11" s="7" t="s">
        <v>83</v>
      </c>
    </row>
    <row r="12" spans="1:2" ht="62.4">
      <c r="A12" s="14" t="s">
        <v>82</v>
      </c>
      <c r="B12" s="7" t="s">
        <v>84</v>
      </c>
    </row>
    <row r="13" spans="1:2">
      <c r="B13" s="4"/>
    </row>
    <row r="14" spans="1:2" ht="112.05" customHeight="1">
      <c r="A14" s="229" t="s">
        <v>222</v>
      </c>
      <c r="B14" s="230" t="s">
        <v>154</v>
      </c>
    </row>
    <row r="15" spans="1:2" ht="27" customHeight="1">
      <c r="A15" s="231"/>
      <c r="B15" s="232" t="s">
        <v>191</v>
      </c>
    </row>
    <row r="16" spans="1:2" ht="21.45" customHeight="1">
      <c r="A16" s="22" t="s">
        <v>79</v>
      </c>
      <c r="B16" s="5"/>
    </row>
    <row r="17" spans="1:2" s="6" customFormat="1">
      <c r="A17" s="15" t="s">
        <v>7</v>
      </c>
      <c r="B17" s="6" t="s">
        <v>325</v>
      </c>
    </row>
    <row r="18" spans="1:2" s="6" customFormat="1" ht="39.75" customHeight="1">
      <c r="A18" s="9"/>
      <c r="B18" s="5" t="s">
        <v>80</v>
      </c>
    </row>
    <row r="19" spans="1:2" s="6" customFormat="1" ht="34.5" customHeight="1">
      <c r="A19" s="13"/>
      <c r="B19" s="5" t="s">
        <v>85</v>
      </c>
    </row>
    <row r="20" spans="1:2" ht="36" customHeight="1">
      <c r="A20" s="15" t="s">
        <v>86</v>
      </c>
      <c r="B20" s="7" t="s">
        <v>87</v>
      </c>
    </row>
    <row r="21" spans="1:2" ht="21.45" customHeight="1">
      <c r="A21" s="22"/>
      <c r="B21" s="7" t="s">
        <v>88</v>
      </c>
    </row>
    <row r="22" spans="1:2" ht="21.45" customHeight="1">
      <c r="A22" s="22"/>
      <c r="B22" s="5"/>
    </row>
    <row r="24" spans="1:2">
      <c r="A24" s="15" t="s">
        <v>39</v>
      </c>
      <c r="B24" s="8"/>
    </row>
    <row r="25" spans="1:2" ht="109.2">
      <c r="A25" s="15"/>
      <c r="B25" s="8" t="s">
        <v>63</v>
      </c>
    </row>
    <row r="26" spans="1:2" ht="175.5" customHeight="1">
      <c r="A26" s="23"/>
      <c r="B26" s="7" t="s">
        <v>346</v>
      </c>
    </row>
    <row r="27" spans="1:2" ht="19.05" customHeight="1">
      <c r="A27" s="15" t="s">
        <v>43</v>
      </c>
      <c r="B27" s="5"/>
    </row>
    <row r="28" spans="1:2" ht="76.5" customHeight="1">
      <c r="B28" s="5" t="s">
        <v>89</v>
      </c>
    </row>
    <row r="29" spans="1:2" ht="47.4">
      <c r="B29" s="7" t="s">
        <v>90</v>
      </c>
    </row>
    <row r="30" spans="1:2">
      <c r="A30" s="23" t="s">
        <v>93</v>
      </c>
    </row>
    <row r="31" spans="1:2" ht="47.4">
      <c r="A31" s="23"/>
      <c r="B31" s="5" t="s">
        <v>298</v>
      </c>
    </row>
    <row r="32" spans="1:2" ht="78.599999999999994">
      <c r="A32" s="23"/>
      <c r="B32" s="5" t="s">
        <v>91</v>
      </c>
    </row>
    <row r="33" spans="1:2" ht="31.8">
      <c r="A33" s="23"/>
      <c r="B33" s="5" t="s">
        <v>224</v>
      </c>
    </row>
    <row r="34" spans="1:2" ht="31.8">
      <c r="A34" s="23"/>
      <c r="B34" s="5" t="s">
        <v>92</v>
      </c>
    </row>
    <row r="35" spans="1:2" ht="78.599999999999994">
      <c r="A35" s="23" t="s">
        <v>94</v>
      </c>
      <c r="B35" s="5" t="s">
        <v>95</v>
      </c>
    </row>
    <row r="36" spans="1:2">
      <c r="A36" s="23"/>
      <c r="B36" s="5"/>
    </row>
    <row r="37" spans="1:2">
      <c r="A37" s="15" t="s">
        <v>12</v>
      </c>
      <c r="B37" s="5"/>
    </row>
    <row r="38" spans="1:2">
      <c r="A38" s="23"/>
      <c r="B38" s="5" t="s">
        <v>96</v>
      </c>
    </row>
    <row r="39" spans="1:2">
      <c r="B39" s="5"/>
    </row>
    <row r="40" spans="1:2">
      <c r="A40" s="15" t="s">
        <v>15</v>
      </c>
      <c r="B40" s="5"/>
    </row>
    <row r="41" spans="1:2" ht="31.8">
      <c r="B41" s="5" t="s">
        <v>138</v>
      </c>
    </row>
    <row r="42" spans="1:2">
      <c r="B42" s="5" t="s">
        <v>296</v>
      </c>
    </row>
    <row r="43" spans="1:2" ht="39" customHeight="1">
      <c r="A43" s="23" t="s">
        <v>97</v>
      </c>
      <c r="B43" s="5" t="s">
        <v>235</v>
      </c>
    </row>
    <row r="44" spans="1:2">
      <c r="A44" s="23"/>
      <c r="B44" s="5"/>
    </row>
    <row r="45" spans="1:2" ht="31.8">
      <c r="A45" s="15" t="s">
        <v>98</v>
      </c>
      <c r="B45" s="5" t="s">
        <v>99</v>
      </c>
    </row>
    <row r="46" spans="1:2">
      <c r="A46" s="23"/>
      <c r="B46" s="5"/>
    </row>
  </sheetData>
  <pageMargins left="0.70866141732283472" right="0.70866141732283472" top="0.74803149606299213" bottom="0.74803149606299213" header="0.31496062992125984" footer="0.31496062992125984"/>
  <pageSetup paperSize="9" scale="2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4AE25FDBC2A04397C09F7541E619DD" ma:contentTypeVersion="13" ma:contentTypeDescription="Een nieuw document maken." ma:contentTypeScope="" ma:versionID="0a2fbc18da9228d16f24a481f5aebadd">
  <xsd:schema xmlns:xsd="http://www.w3.org/2001/XMLSchema" xmlns:xs="http://www.w3.org/2001/XMLSchema" xmlns:p="http://schemas.microsoft.com/office/2006/metadata/properties" xmlns:ns2="962a79ab-2d63-4359-bb80-84b736532029" xmlns:ns3="2f38ea40-8a6c-4ee5-9cbb-bf4b2268f4f3" targetNamespace="http://schemas.microsoft.com/office/2006/metadata/properties" ma:root="true" ma:fieldsID="016806632fc683affefae58d20a4cc0b" ns2:_="" ns3:_="">
    <xsd:import namespace="962a79ab-2d63-4359-bb80-84b736532029"/>
    <xsd:import namespace="2f38ea40-8a6c-4ee5-9cbb-bf4b2268f4f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a79ab-2d63-4359-bb80-84b7365320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f38ea40-8a6c-4ee5-9cbb-bf4b2268f4f3" elementFormDefault="qualified">
    <xsd:import namespace="http://schemas.microsoft.com/office/2006/documentManagement/types"/>
    <xsd:import namespace="http://schemas.microsoft.com/office/infopath/2007/PartnerControls"/>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E329C9-7224-4B84-B1DC-C161F9ABD7F5}">
  <ds:schemaRefs>
    <ds:schemaRef ds:uri="http://schemas.microsoft.com/sharepoint/v3/contenttype/forms"/>
  </ds:schemaRefs>
</ds:datastoreItem>
</file>

<file path=customXml/itemProps2.xml><?xml version="1.0" encoding="utf-8"?>
<ds:datastoreItem xmlns:ds="http://schemas.openxmlformats.org/officeDocument/2006/customXml" ds:itemID="{B7054874-A69E-4838-8412-CFAD8DBB98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a79ab-2d63-4359-bb80-84b736532029"/>
    <ds:schemaRef ds:uri="2f38ea40-8a6c-4ee5-9cbb-bf4b2268f4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D5BE57-16E0-4286-80AB-7C6B7C07D83E}">
  <ds:schemaRefs>
    <ds:schemaRef ds:uri="http://schemas.microsoft.com/office/2006/metadata/properties"/>
    <ds:schemaRef ds:uri="2f38ea40-8a6c-4ee5-9cbb-bf4b2268f4f3"/>
    <ds:schemaRef ds:uri="http://schemas.microsoft.com/office/2006/documentManagement/types"/>
    <ds:schemaRef ds:uri="962a79ab-2d63-4359-bb80-84b736532029"/>
    <ds:schemaRef ds:uri="http://purl.org/dc/dcmitype/"/>
    <ds:schemaRef ds:uri="http://schemas.microsoft.com/office/infopath/2007/PartnerControls"/>
    <ds:schemaRef ds:uri="http://schemas.openxmlformats.org/package/2006/metadata/core-properti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10</vt:i4>
      </vt:variant>
      <vt:variant>
        <vt:lpstr>Benoemde bereiken</vt:lpstr>
      </vt:variant>
      <vt:variant>
        <vt:i4>8</vt:i4>
      </vt:variant>
    </vt:vector>
  </HeadingPairs>
  <TitlesOfParts>
    <vt:vector size="18" baseType="lpstr">
      <vt:lpstr>Schema publiek </vt:lpstr>
      <vt:lpstr>Schema Horeca</vt:lpstr>
      <vt:lpstr>Schema Vrijetijdsactiviteiten</vt:lpstr>
      <vt:lpstr>Leeswijzer Publiek</vt:lpstr>
      <vt:lpstr>Leeswijzer HORECA</vt:lpstr>
      <vt:lpstr>Tableau Public</vt:lpstr>
      <vt:lpstr>Tableau Horeca</vt:lpstr>
      <vt:lpstr>Schéma des activités de loisirs</vt:lpstr>
      <vt:lpstr>Grille de lecture Public</vt:lpstr>
      <vt:lpstr>Grille de lecture Horeca</vt:lpstr>
      <vt:lpstr>'Grille de lecture Public'!Afdrukbereik</vt:lpstr>
      <vt:lpstr>'Leeswijzer HORECA'!Afdrukbereik</vt:lpstr>
      <vt:lpstr>'Schéma des activités de loisirs'!Afdrukbereik</vt:lpstr>
      <vt:lpstr>'Schema Horeca'!Afdrukbereik</vt:lpstr>
      <vt:lpstr>'Schema publiek '!Afdrukbereik</vt:lpstr>
      <vt:lpstr>'Schema Vrijetijdsactiviteiten'!Afdrukbereik</vt:lpstr>
      <vt:lpstr>'Tableau Horeca'!Afdrukbereik</vt:lpstr>
      <vt:lpstr>'Tableau Public'!Afdrukbereik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Schaubroeck</dc:creator>
  <cp:lastModifiedBy>Sandy Panis</cp:lastModifiedBy>
  <cp:lastPrinted>2022-01-20T10:51:55Z</cp:lastPrinted>
  <dcterms:created xsi:type="dcterms:W3CDTF">2021-03-23T07:38:57Z</dcterms:created>
  <dcterms:modified xsi:type="dcterms:W3CDTF">2022-01-21T19:25:01Z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0x010100474AE25FDBC2A04397C09F7541E619DD</vt:lpwstr>
  </property>
  <property fmtid="{D5CDD505-2E9C-101B-9397-08002B2CF9AE}" pid="3" name="MSIP_Label_ea60d57e-af5b-4752-ac57-3e4f28ca11dc_Enabled">
    <vt:lpwstr>true</vt:lpwstr>
  </property>
  <property fmtid="{D5CDD505-2E9C-101B-9397-08002B2CF9AE}" pid="4" name="MSIP_Label_ea60d57e-af5b-4752-ac57-3e4f28ca11dc_SetDate">
    <vt:lpwstr>2022-01-03T12:34:16Z</vt:lpwstr>
  </property>
  <property fmtid="{D5CDD505-2E9C-101B-9397-08002B2CF9AE}" pid="5" name="MSIP_Label_ea60d57e-af5b-4752-ac57-3e4f28ca11dc_Method">
    <vt:lpwstr>Standard</vt:lpwstr>
  </property>
  <property fmtid="{D5CDD505-2E9C-101B-9397-08002B2CF9AE}" pid="6" name="MSIP_Label_ea60d57e-af5b-4752-ac57-3e4f28ca11dc_Name">
    <vt:lpwstr>ea60d57e-af5b-4752-ac57-3e4f28ca11dc</vt:lpwstr>
  </property>
  <property fmtid="{D5CDD505-2E9C-101B-9397-08002B2CF9AE}" pid="7" name="MSIP_Label_ea60d57e-af5b-4752-ac57-3e4f28ca11dc_SiteId">
    <vt:lpwstr>36da45f1-dd2c-4d1f-af13-5abe46b99921</vt:lpwstr>
  </property>
  <property fmtid="{D5CDD505-2E9C-101B-9397-08002B2CF9AE}" pid="8" name="MSIP_Label_ea60d57e-af5b-4752-ac57-3e4f28ca11dc_ActionId">
    <vt:lpwstr>fbc4ff33-a3ef-4b0e-b384-3fa6345327bf</vt:lpwstr>
  </property>
  <property fmtid="{D5CDD505-2E9C-101B-9397-08002B2CF9AE}" pid="9" name="MSIP_Label_ea60d57e-af5b-4752-ac57-3e4f28ca11dc_ContentBits">
    <vt:lpwstr>0</vt:lpwstr>
  </property>
</Properties>
</file>